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kumenty (D)\AKCE-NÁŘADÍ\"/>
    </mc:Choice>
  </mc:AlternateContent>
  <xr:revisionPtr revIDLastSave="0" documentId="13_ncr:1_{C9082037-E03E-44D4-8BF1-45AC2FA72D0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NR 2_2026" sheetId="1" r:id="rId1"/>
  </sheets>
  <definedNames>
    <definedName name="_xlnm._FilterDatabase" localSheetId="0" hidden="1">'NR 2_2026'!$B$1:$G$696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7" i="1" l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/>
  <c r="I207" i="1"/>
  <c r="J207" i="1" s="1"/>
  <c r="I208" i="1"/>
  <c r="J208" i="1" s="1"/>
  <c r="I209" i="1"/>
  <c r="J209" i="1" s="1"/>
  <c r="I210" i="1"/>
  <c r="J210" i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J194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I195" i="1"/>
  <c r="J195" i="1" s="1"/>
  <c r="I196" i="1"/>
  <c r="J196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3" i="1"/>
  <c r="J3" i="1" s="1"/>
  <c r="J2" i="1" l="1"/>
</calcChain>
</file>

<file path=xl/sharedStrings.xml><?xml version="1.0" encoding="utf-8"?>
<sst xmlns="http://schemas.openxmlformats.org/spreadsheetml/2006/main" count="2122" uniqueCount="1402">
  <si>
    <t>EAN</t>
  </si>
  <si>
    <t>S090101007</t>
  </si>
  <si>
    <t>S090101008</t>
  </si>
  <si>
    <t>S090101009</t>
  </si>
  <si>
    <t>S090101010</t>
  </si>
  <si>
    <t>S090101011</t>
  </si>
  <si>
    <t>S090101012</t>
  </si>
  <si>
    <t>KOWP046550</t>
  </si>
  <si>
    <t>KOWP071750</t>
  </si>
  <si>
    <t>KOWP091750</t>
  </si>
  <si>
    <t>KOWP101750</t>
  </si>
  <si>
    <t>S-73526</t>
  </si>
  <si>
    <t>S-73528</t>
  </si>
  <si>
    <t>S-73604</t>
  </si>
  <si>
    <t>S-73616</t>
  </si>
  <si>
    <t>S-73618</t>
  </si>
  <si>
    <t>S-73554</t>
  </si>
  <si>
    <t>S011100084</t>
  </si>
  <si>
    <t>S010501015</t>
  </si>
  <si>
    <t>S010501115</t>
  </si>
  <si>
    <t>S010501130</t>
  </si>
  <si>
    <t>S010501215</t>
  </si>
  <si>
    <t>S010501315</t>
  </si>
  <si>
    <t>S010501330</t>
  </si>
  <si>
    <t>S010417301</t>
  </si>
  <si>
    <t>S010417303</t>
  </si>
  <si>
    <t>S010417305</t>
  </si>
  <si>
    <t>S010417310</t>
  </si>
  <si>
    <t>S010417311</t>
  </si>
  <si>
    <t>S010417312</t>
  </si>
  <si>
    <t>S010417315</t>
  </si>
  <si>
    <t>S010417317</t>
  </si>
  <si>
    <t>S010417319</t>
  </si>
  <si>
    <t>S010417321</t>
  </si>
  <si>
    <t>S010417323</t>
  </si>
  <si>
    <t>S010417401</t>
  </si>
  <si>
    <t>S010417402</t>
  </si>
  <si>
    <t>S010417405</t>
  </si>
  <si>
    <t>S010417406</t>
  </si>
  <si>
    <t>S010417407</t>
  </si>
  <si>
    <t>S010417408</t>
  </si>
  <si>
    <t>S010417410</t>
  </si>
  <si>
    <t>S010417411</t>
  </si>
  <si>
    <t>S010417412</t>
  </si>
  <si>
    <t>S010417414</t>
  </si>
  <si>
    <t>S010417415</t>
  </si>
  <si>
    <t>S010417416</t>
  </si>
  <si>
    <t>S010417417</t>
  </si>
  <si>
    <t>S010417418</t>
  </si>
  <si>
    <t>S-73928</t>
  </si>
  <si>
    <t>S-73926</t>
  </si>
  <si>
    <t>S-73920</t>
  </si>
  <si>
    <t>S-73922</t>
  </si>
  <si>
    <t>S-73901</t>
  </si>
  <si>
    <t>S-73903</t>
  </si>
  <si>
    <t>S-73905</t>
  </si>
  <si>
    <t>S-73909</t>
  </si>
  <si>
    <t>S-73917</t>
  </si>
  <si>
    <t>S-73919</t>
  </si>
  <si>
    <t>S-73924</t>
  </si>
  <si>
    <t>LB070100</t>
  </si>
  <si>
    <t>LB080100</t>
  </si>
  <si>
    <t>LB090100</t>
  </si>
  <si>
    <t>LB100100</t>
  </si>
  <si>
    <t>LB120100</t>
  </si>
  <si>
    <t>LB140100</t>
  </si>
  <si>
    <t>LB150100</t>
  </si>
  <si>
    <t>LBOT070100</t>
  </si>
  <si>
    <t>LBREG070150</t>
  </si>
  <si>
    <t>KOW046450</t>
  </si>
  <si>
    <t>KOW071600</t>
  </si>
  <si>
    <t>KOW091600</t>
  </si>
  <si>
    <t>KOW101750</t>
  </si>
  <si>
    <t>KOW121750</t>
  </si>
  <si>
    <t>OP0353430</t>
  </si>
  <si>
    <t>KOP071150</t>
  </si>
  <si>
    <t>KOP091150</t>
  </si>
  <si>
    <t>KOP101150</t>
  </si>
  <si>
    <t>KOP121180</t>
  </si>
  <si>
    <t>KOP141200</t>
  </si>
  <si>
    <t>S026300017</t>
  </si>
  <si>
    <t>S011100048</t>
  </si>
  <si>
    <t>S011100067</t>
  </si>
  <si>
    <t>S011100110</t>
  </si>
  <si>
    <t>S011100025</t>
  </si>
  <si>
    <t>S011100055</t>
  </si>
  <si>
    <t>S011100219</t>
  </si>
  <si>
    <t>S-42250</t>
  </si>
  <si>
    <t>S-42252</t>
  </si>
  <si>
    <t>S-54013</t>
  </si>
  <si>
    <t>S026300999</t>
  </si>
  <si>
    <t>S055297691</t>
  </si>
  <si>
    <t>S055297693</t>
  </si>
  <si>
    <t>S-97930</t>
  </si>
  <si>
    <t>S-97932</t>
  </si>
  <si>
    <t>S-97940</t>
  </si>
  <si>
    <t>S-97944</t>
  </si>
  <si>
    <t>S-97946</t>
  </si>
  <si>
    <t>S-97920</t>
  </si>
  <si>
    <t>S-97922</t>
  </si>
  <si>
    <t>S-97924</t>
  </si>
  <si>
    <t>S-97926</t>
  </si>
  <si>
    <t>S-97928</t>
  </si>
  <si>
    <t>S-97936</t>
  </si>
  <si>
    <t>S055297687</t>
  </si>
  <si>
    <t>S055297689</t>
  </si>
  <si>
    <t>S055297683</t>
  </si>
  <si>
    <t>S055297685</t>
  </si>
  <si>
    <t>S055297697</t>
  </si>
  <si>
    <t>S055297695</t>
  </si>
  <si>
    <t>S-98937</t>
  </si>
  <si>
    <t>S-98933</t>
  </si>
  <si>
    <t>S-98935</t>
  </si>
  <si>
    <t>S-98923</t>
  </si>
  <si>
    <t>S-98925</t>
  </si>
  <si>
    <t>S-98921</t>
  </si>
  <si>
    <t>S-98942</t>
  </si>
  <si>
    <t>S-98931</t>
  </si>
  <si>
    <t>S055297681</t>
  </si>
  <si>
    <t>S052398699</t>
  </si>
  <si>
    <t>S053998731</t>
  </si>
  <si>
    <t>S053998722</t>
  </si>
  <si>
    <t>S053998733</t>
  </si>
  <si>
    <t>S053998721</t>
  </si>
  <si>
    <t>S053998727</t>
  </si>
  <si>
    <t>S052398704</t>
  </si>
  <si>
    <t>S052398706</t>
  </si>
  <si>
    <t>S052398708</t>
  </si>
  <si>
    <t>S053998725</t>
  </si>
  <si>
    <t>S053998729</t>
  </si>
  <si>
    <t>S053998732</t>
  </si>
  <si>
    <t>S052398710</t>
  </si>
  <si>
    <t>S053998735</t>
  </si>
  <si>
    <t>S053998719</t>
  </si>
  <si>
    <t>S060272194</t>
  </si>
  <si>
    <t>S026145941</t>
  </si>
  <si>
    <t>S026145942</t>
  </si>
  <si>
    <t>S-71658</t>
  </si>
  <si>
    <t>S060272187</t>
  </si>
  <si>
    <t>S060272189</t>
  </si>
  <si>
    <t>S060272191</t>
  </si>
  <si>
    <t>S060272193</t>
  </si>
  <si>
    <t>S060272195</t>
  </si>
  <si>
    <t>S060272197</t>
  </si>
  <si>
    <t>S090179261</t>
  </si>
  <si>
    <t>S090179263</t>
  </si>
  <si>
    <t>S090179267</t>
  </si>
  <si>
    <t>S090179269</t>
  </si>
  <si>
    <t>S090179271</t>
  </si>
  <si>
    <t>S090179273</t>
  </si>
  <si>
    <t>S090179260</t>
  </si>
  <si>
    <t>S090179294</t>
  </si>
  <si>
    <t>S090179296</t>
  </si>
  <si>
    <t>S090179300</t>
  </si>
  <si>
    <t>S090179302</t>
  </si>
  <si>
    <t>S090179304</t>
  </si>
  <si>
    <t>S090179306</t>
  </si>
  <si>
    <t>S090179293</t>
  </si>
  <si>
    <t>S090144727</t>
  </si>
  <si>
    <t>S090144728</t>
  </si>
  <si>
    <t>S090144729</t>
  </si>
  <si>
    <t>S090144730</t>
  </si>
  <si>
    <t>S090144731</t>
  </si>
  <si>
    <t>S090144732</t>
  </si>
  <si>
    <t>S090144733</t>
  </si>
  <si>
    <t>S090144734</t>
  </si>
  <si>
    <t>S090144735</t>
  </si>
  <si>
    <t>S090144736</t>
  </si>
  <si>
    <t>S090144737</t>
  </si>
  <si>
    <t>S090144738</t>
  </si>
  <si>
    <t>S090144739</t>
  </si>
  <si>
    <t>S090144740</t>
  </si>
  <si>
    <t>S090144741</t>
  </si>
  <si>
    <t>S090144742</t>
  </si>
  <si>
    <t>S090144701</t>
  </si>
  <si>
    <t>S-44700</t>
  </si>
  <si>
    <t>S-44702</t>
  </si>
  <si>
    <t>S-44704</t>
  </si>
  <si>
    <t>S-44706</t>
  </si>
  <si>
    <t>S-44708</t>
  </si>
  <si>
    <t>S-44710</t>
  </si>
  <si>
    <t>S-44712</t>
  </si>
  <si>
    <t>S090144713</t>
  </si>
  <si>
    <t>S-44714</t>
  </si>
  <si>
    <t>S-44716</t>
  </si>
  <si>
    <t>S-44718</t>
  </si>
  <si>
    <t>S-44720</t>
  </si>
  <si>
    <t>S-44722</t>
  </si>
  <si>
    <t>S-44724</t>
  </si>
  <si>
    <t>S-44726</t>
  </si>
  <si>
    <t>S090191003</t>
  </si>
  <si>
    <t>S090101000</t>
  </si>
  <si>
    <t>S090101001</t>
  </si>
  <si>
    <t>S090101002</t>
  </si>
  <si>
    <t>S090101003</t>
  </si>
  <si>
    <t>S090101004</t>
  </si>
  <si>
    <t>S090101005</t>
  </si>
  <si>
    <t>S090101006</t>
  </si>
  <si>
    <t>S092105140</t>
  </si>
  <si>
    <t>S092105141</t>
  </si>
  <si>
    <t>S092105142</t>
  </si>
  <si>
    <t>S092105143</t>
  </si>
  <si>
    <t>S092105144</t>
  </si>
  <si>
    <t>S092105145</t>
  </si>
  <si>
    <t>S092105146</t>
  </si>
  <si>
    <t>S092105147</t>
  </si>
  <si>
    <t>S092105148</t>
  </si>
  <si>
    <t>S092101040</t>
  </si>
  <si>
    <t>S092101041</t>
  </si>
  <si>
    <t>S092101042</t>
  </si>
  <si>
    <t>S092101043</t>
  </si>
  <si>
    <t>S092101044</t>
  </si>
  <si>
    <t>S092101045</t>
  </si>
  <si>
    <t>S092101046</t>
  </si>
  <si>
    <t>S092101047</t>
  </si>
  <si>
    <t>S092101048</t>
  </si>
  <si>
    <t>S092104040</t>
  </si>
  <si>
    <t>S092104041</t>
  </si>
  <si>
    <t>S092104042</t>
  </si>
  <si>
    <t>S092104043</t>
  </si>
  <si>
    <t>S092104044</t>
  </si>
  <si>
    <t>S092104045</t>
  </si>
  <si>
    <t>S092104046</t>
  </si>
  <si>
    <t>S092104047</t>
  </si>
  <si>
    <t>S092104048</t>
  </si>
  <si>
    <t>S092676545</t>
  </si>
  <si>
    <t>S092676546</t>
  </si>
  <si>
    <t>S092676547</t>
  </si>
  <si>
    <t>S092676548</t>
  </si>
  <si>
    <t>S092676549</t>
  </si>
  <si>
    <t>S092676550</t>
  </si>
  <si>
    <t>S092676551</t>
  </si>
  <si>
    <t>S092676552</t>
  </si>
  <si>
    <t>S092676553</t>
  </si>
  <si>
    <t>S092676554</t>
  </si>
  <si>
    <t>S092676555</t>
  </si>
  <si>
    <t>S092676556</t>
  </si>
  <si>
    <t>S092676557</t>
  </si>
  <si>
    <t>S090101013</t>
  </si>
  <si>
    <t>S090101014</t>
  </si>
  <si>
    <t>S090101015</t>
  </si>
  <si>
    <t>S090101016</t>
  </si>
  <si>
    <t>S090101017</t>
  </si>
  <si>
    <t>S090101018</t>
  </si>
  <si>
    <t>S090101019</t>
  </si>
  <si>
    <t>S090181001</t>
  </si>
  <si>
    <t>S090181002</t>
  </si>
  <si>
    <t>S090181003</t>
  </si>
  <si>
    <t>S090181004</t>
  </si>
  <si>
    <t>S090181005</t>
  </si>
  <si>
    <t>S090181006</t>
  </si>
  <si>
    <t>S090181007</t>
  </si>
  <si>
    <t>S092205040</t>
  </si>
  <si>
    <t>S092205041</t>
  </si>
  <si>
    <t>S092205042</t>
  </si>
  <si>
    <t>S092205043</t>
  </si>
  <si>
    <t>S092205044</t>
  </si>
  <si>
    <t>S092205045</t>
  </si>
  <si>
    <t>S092205046</t>
  </si>
  <si>
    <t>S092205047</t>
  </si>
  <si>
    <t>S092205048</t>
  </si>
  <si>
    <t>S092105158</t>
  </si>
  <si>
    <t>S092105159</t>
  </si>
  <si>
    <t>S092105160</t>
  </si>
  <si>
    <t>S092105161</t>
  </si>
  <si>
    <t>S092105162</t>
  </si>
  <si>
    <t>S092105163</t>
  </si>
  <si>
    <t>S092105164</t>
  </si>
  <si>
    <t>S092105165</t>
  </si>
  <si>
    <t>S092105166</t>
  </si>
  <si>
    <t>S092105167</t>
  </si>
  <si>
    <t>S092105168</t>
  </si>
  <si>
    <t>S092105169</t>
  </si>
  <si>
    <t>S092105170</t>
  </si>
  <si>
    <t>S092105171</t>
  </si>
  <si>
    <t>S092105172</t>
  </si>
  <si>
    <t>S092105173</t>
  </si>
  <si>
    <t>S092105174</t>
  </si>
  <si>
    <t>S092105175</t>
  </si>
  <si>
    <t>S092105176</t>
  </si>
  <si>
    <t>S092105177</t>
  </si>
  <si>
    <t>S092105178</t>
  </si>
  <si>
    <t>S092105179</t>
  </si>
  <si>
    <t>S-79248</t>
  </si>
  <si>
    <t>S-79250</t>
  </si>
  <si>
    <t>S-79252</t>
  </si>
  <si>
    <t>S-79254</t>
  </si>
  <si>
    <t>S-79256</t>
  </si>
  <si>
    <t>S-79258</t>
  </si>
  <si>
    <t>S-79281</t>
  </si>
  <si>
    <t>S-79283</t>
  </si>
  <si>
    <t>S-79285</t>
  </si>
  <si>
    <t>S-79287</t>
  </si>
  <si>
    <t>S-79289</t>
  </si>
  <si>
    <t>S-79291</t>
  </si>
  <si>
    <t>S090479297</t>
  </si>
  <si>
    <t>S090479299</t>
  </si>
  <si>
    <t>S090479301</t>
  </si>
  <si>
    <t>S090479303</t>
  </si>
  <si>
    <t>S090479305</t>
  </si>
  <si>
    <t>S090479307</t>
  </si>
  <si>
    <t>S090179309</t>
  </si>
  <si>
    <t>S090179311</t>
  </si>
  <si>
    <t>S090179313</t>
  </si>
  <si>
    <t>S090179315</t>
  </si>
  <si>
    <t>S090179317</t>
  </si>
  <si>
    <t>S090179319</t>
  </si>
  <si>
    <t>S090179321</t>
  </si>
  <si>
    <t>S090144585</t>
  </si>
  <si>
    <t>S090144586</t>
  </si>
  <si>
    <t>S090144588</t>
  </si>
  <si>
    <t>S090144589</t>
  </si>
  <si>
    <t>S090144590</t>
  </si>
  <si>
    <t>S090144591</t>
  </si>
  <si>
    <t>S092211298</t>
  </si>
  <si>
    <t>S092211299</t>
  </si>
  <si>
    <t>S092211300</t>
  </si>
  <si>
    <t>S092211301</t>
  </si>
  <si>
    <t>S092211302</t>
  </si>
  <si>
    <t>S092211303</t>
  </si>
  <si>
    <t>S092211304</t>
  </si>
  <si>
    <t>S092211305</t>
  </si>
  <si>
    <t>S092211306</t>
  </si>
  <si>
    <t>S092211307</t>
  </si>
  <si>
    <t>S092211308</t>
  </si>
  <si>
    <t>S092211309</t>
  </si>
  <si>
    <t>S092211310</t>
  </si>
  <si>
    <t>S092211311</t>
  </si>
  <si>
    <t>S092211312</t>
  </si>
  <si>
    <t>S092211313</t>
  </si>
  <si>
    <t>S092211314</t>
  </si>
  <si>
    <t>S092211315</t>
  </si>
  <si>
    <t>S105610418</t>
  </si>
  <si>
    <t>S105610448</t>
  </si>
  <si>
    <t>S105610451</t>
  </si>
  <si>
    <t>S101010000</t>
  </si>
  <si>
    <t>S101010003</t>
  </si>
  <si>
    <t>S101010006</t>
  </si>
  <si>
    <t>S101010009</t>
  </si>
  <si>
    <t>S101010012</t>
  </si>
  <si>
    <t>S101010015</t>
  </si>
  <si>
    <t>S101010030</t>
  </si>
  <si>
    <t>S101010033</t>
  </si>
  <si>
    <t>S101010036</t>
  </si>
  <si>
    <t>S101010042</t>
  </si>
  <si>
    <t>S101010045</t>
  </si>
  <si>
    <t>S101010051</t>
  </si>
  <si>
    <t>S101010054</t>
  </si>
  <si>
    <t>S101010057</t>
  </si>
  <si>
    <t>S101010060</t>
  </si>
  <si>
    <t>S101010066</t>
  </si>
  <si>
    <t>S101010072</t>
  </si>
  <si>
    <t>S101010075</t>
  </si>
  <si>
    <t>S101210000</t>
  </si>
  <si>
    <t>S101210030</t>
  </si>
  <si>
    <t>S101210033</t>
  </si>
  <si>
    <t>S101210039</t>
  </si>
  <si>
    <t>S101410042</t>
  </si>
  <si>
    <t>S101410081</t>
  </si>
  <si>
    <t>S101410084</t>
  </si>
  <si>
    <t>S101610006</t>
  </si>
  <si>
    <t>S101610012</t>
  </si>
  <si>
    <t>S101610015</t>
  </si>
  <si>
    <t>S101010200</t>
  </si>
  <si>
    <t>S101010203</t>
  </si>
  <si>
    <t>S101010206</t>
  </si>
  <si>
    <t>S101010209</t>
  </si>
  <si>
    <t>S101010212</t>
  </si>
  <si>
    <t>S101010215</t>
  </si>
  <si>
    <t>S101010230</t>
  </si>
  <si>
    <t>S101010233</t>
  </si>
  <si>
    <t>S101010236</t>
  </si>
  <si>
    <t>S101010242</t>
  </si>
  <si>
    <t>S101010245</t>
  </si>
  <si>
    <t>S101010251</t>
  </si>
  <si>
    <t>S101010254</t>
  </si>
  <si>
    <t>S101010257</t>
  </si>
  <si>
    <t>S101010260</t>
  </si>
  <si>
    <t>S101010266</t>
  </si>
  <si>
    <t>S101010272</t>
  </si>
  <si>
    <t>S101010275</t>
  </si>
  <si>
    <t>S101010281</t>
  </si>
  <si>
    <t>S101210200</t>
  </si>
  <si>
    <t>S101210212</t>
  </si>
  <si>
    <t>S101210215</t>
  </si>
  <si>
    <t>S101210230</t>
  </si>
  <si>
    <t>S101210233</t>
  </si>
  <si>
    <t>S101210251</t>
  </si>
  <si>
    <t>S101210254</t>
  </si>
  <si>
    <t>S101410215</t>
  </si>
  <si>
    <t>S101410230</t>
  </si>
  <si>
    <t>S101410251</t>
  </si>
  <si>
    <t>S101410281</t>
  </si>
  <si>
    <t>S101410284</t>
  </si>
  <si>
    <t>S101610203</t>
  </si>
  <si>
    <t>S101610212</t>
  </si>
  <si>
    <t>S101610215</t>
  </si>
  <si>
    <t>S101610218</t>
  </si>
  <si>
    <t>S101610230</t>
  </si>
  <si>
    <t>S101610233</t>
  </si>
  <si>
    <t>S101010400</t>
  </si>
  <si>
    <t>S101010403</t>
  </si>
  <si>
    <t>S101010406</t>
  </si>
  <si>
    <t>S101010409</t>
  </si>
  <si>
    <t>S101010430</t>
  </si>
  <si>
    <t>S101010433</t>
  </si>
  <si>
    <t>S101010436</t>
  </si>
  <si>
    <t>S101010442</t>
  </si>
  <si>
    <t>S101010445</t>
  </si>
  <si>
    <t>S101010448</t>
  </si>
  <si>
    <t>S101010451</t>
  </si>
  <si>
    <t>S101010454</t>
  </si>
  <si>
    <t>S101010457</t>
  </si>
  <si>
    <t>S101010460</t>
  </si>
  <si>
    <t>S101010463</t>
  </si>
  <si>
    <t>S101010466</t>
  </si>
  <si>
    <t>S101010472</t>
  </si>
  <si>
    <t>S101210400</t>
  </si>
  <si>
    <t>S101210412</t>
  </si>
  <si>
    <t>S101210415</t>
  </si>
  <si>
    <t>S101210430</t>
  </si>
  <si>
    <t>S101210433</t>
  </si>
  <si>
    <t>S101410400</t>
  </si>
  <si>
    <t>S101410412</t>
  </si>
  <si>
    <t>S101410415</t>
  </si>
  <si>
    <t>S101410430</t>
  </si>
  <si>
    <t>S101410451</t>
  </si>
  <si>
    <t>S101410481</t>
  </si>
  <si>
    <t>S101010500</t>
  </si>
  <si>
    <t>S101010503</t>
  </si>
  <si>
    <t>S101010506</t>
  </si>
  <si>
    <t>S101010509</t>
  </si>
  <si>
    <t>S101010533</t>
  </si>
  <si>
    <t>S101010536</t>
  </si>
  <si>
    <t>S101010542</t>
  </si>
  <si>
    <t>S101010545</t>
  </si>
  <si>
    <t>S101010548</t>
  </si>
  <si>
    <t>S101010551</t>
  </si>
  <si>
    <t>S101010554</t>
  </si>
  <si>
    <t>S101010560</t>
  </si>
  <si>
    <t>S101010566</t>
  </si>
  <si>
    <t>S101210500</t>
  </si>
  <si>
    <t>S101010600</t>
  </si>
  <si>
    <t>S101010603</t>
  </si>
  <si>
    <t>S101010606</t>
  </si>
  <si>
    <t>S101010609</t>
  </si>
  <si>
    <t>S101010630</t>
  </si>
  <si>
    <t>S101010633</t>
  </si>
  <si>
    <t>S101010642</t>
  </si>
  <si>
    <t>S101010645</t>
  </si>
  <si>
    <t>S101010651</t>
  </si>
  <si>
    <t>S101010654</t>
  </si>
  <si>
    <t>S101010657</t>
  </si>
  <si>
    <t>S101010660</t>
  </si>
  <si>
    <t>S101010666</t>
  </si>
  <si>
    <t>S101010672</t>
  </si>
  <si>
    <t>S101210600</t>
  </si>
  <si>
    <t>S101210603</t>
  </si>
  <si>
    <t>S101210606</t>
  </si>
  <si>
    <t>S101010700</t>
  </si>
  <si>
    <t>S101010703</t>
  </si>
  <si>
    <t>S101010706</t>
  </si>
  <si>
    <t>S101010709</t>
  </si>
  <si>
    <t>S101010712</t>
  </si>
  <si>
    <t>S101010715</t>
  </si>
  <si>
    <t>S101010718</t>
  </si>
  <si>
    <t>S101010721</t>
  </si>
  <si>
    <t>S101010724</t>
  </si>
  <si>
    <t>S101010727</t>
  </si>
  <si>
    <t>S101010730</t>
  </si>
  <si>
    <t>S101010733</t>
  </si>
  <si>
    <t>S101010736</t>
  </si>
  <si>
    <t>S101010739</t>
  </si>
  <si>
    <t>S101010742</t>
  </si>
  <si>
    <t>S102021220</t>
  </si>
  <si>
    <t>S102021230</t>
  </si>
  <si>
    <t>S102021250</t>
  </si>
  <si>
    <t>S102023420</t>
  </si>
  <si>
    <t>S102023430</t>
  </si>
  <si>
    <t>S102023450</t>
  </si>
  <si>
    <t>S102041220</t>
  </si>
  <si>
    <t>S102041230</t>
  </si>
  <si>
    <t>S102041250</t>
  </si>
  <si>
    <t>S102043420</t>
  </si>
  <si>
    <t>S102043430</t>
  </si>
  <si>
    <t>S102043450</t>
  </si>
  <si>
    <t>S102061220</t>
  </si>
  <si>
    <t>S102061230</t>
  </si>
  <si>
    <t>S102061250</t>
  </si>
  <si>
    <t>S102063420</t>
  </si>
  <si>
    <t>S102063430</t>
  </si>
  <si>
    <t>S102063450</t>
  </si>
  <si>
    <t>S102081215</t>
  </si>
  <si>
    <t>S102081220</t>
  </si>
  <si>
    <t>S102081230</t>
  </si>
  <si>
    <t>S102081250</t>
  </si>
  <si>
    <t>S102083420</t>
  </si>
  <si>
    <t>S102083430</t>
  </si>
  <si>
    <t>S102083450</t>
  </si>
  <si>
    <t>S102081010</t>
  </si>
  <si>
    <t>S102081020</t>
  </si>
  <si>
    <t>S101010745</t>
  </si>
  <si>
    <t>S101010754</t>
  </si>
  <si>
    <t>S101010763</t>
  </si>
  <si>
    <t>S105210313</t>
  </si>
  <si>
    <t>S105210331</t>
  </si>
  <si>
    <t>S105210334</t>
  </si>
  <si>
    <t>S-73631</t>
  </si>
  <si>
    <t>S-73639</t>
  </si>
  <si>
    <t>S-73649</t>
  </si>
  <si>
    <t>S-73651</t>
  </si>
  <si>
    <t>S-73643</t>
  </si>
  <si>
    <t>S-73647</t>
  </si>
  <si>
    <t>S-73665</t>
  </si>
  <si>
    <t>S-73671</t>
  </si>
  <si>
    <t>S-73673</t>
  </si>
  <si>
    <t>S-74009</t>
  </si>
  <si>
    <t>S-80111</t>
  </si>
  <si>
    <t>S-80113</t>
  </si>
  <si>
    <t>S-80115</t>
  </si>
  <si>
    <t>S-80117</t>
  </si>
  <si>
    <t>S-80119</t>
  </si>
  <si>
    <t>S-80800</t>
  </si>
  <si>
    <t>S-80802</t>
  </si>
  <si>
    <t>S-80804</t>
  </si>
  <si>
    <t>S-80806</t>
  </si>
  <si>
    <t>S-80808</t>
  </si>
  <si>
    <t>S101010263</t>
  </si>
  <si>
    <t>S103210206</t>
  </si>
  <si>
    <t>S103210209</t>
  </si>
  <si>
    <t>S103210215</t>
  </si>
  <si>
    <t>S103210218</t>
  </si>
  <si>
    <t>S103210406</t>
  </si>
  <si>
    <t>S103210409</t>
  </si>
  <si>
    <t>S103210415</t>
  </si>
  <si>
    <t>S103210418</t>
  </si>
  <si>
    <t>S103410203</t>
  </si>
  <si>
    <t>S103410212</t>
  </si>
  <si>
    <t>S103410221</t>
  </si>
  <si>
    <t>S103410230</t>
  </si>
  <si>
    <t>S103410403</t>
  </si>
  <si>
    <t>S103410412</t>
  </si>
  <si>
    <t>S103410421</t>
  </si>
  <si>
    <t>S103410503</t>
  </si>
  <si>
    <t>S104210203</t>
  </si>
  <si>
    <t>S104210206</t>
  </si>
  <si>
    <t>S104210209</t>
  </si>
  <si>
    <t>S104210212</t>
  </si>
  <si>
    <t>S104210215</t>
  </si>
  <si>
    <t>S104210251</t>
  </si>
  <si>
    <t>S105210312</t>
  </si>
  <si>
    <t>S105210315</t>
  </si>
  <si>
    <t>S105210330</t>
  </si>
  <si>
    <t>S105210333</t>
  </si>
  <si>
    <t>S105210351</t>
  </si>
  <si>
    <t>S105210354</t>
  </si>
  <si>
    <t>S105210372</t>
  </si>
  <si>
    <t>S105210500</t>
  </si>
  <si>
    <t>S105210506</t>
  </si>
  <si>
    <t>S106610003</t>
  </si>
  <si>
    <t>S106610006</t>
  </si>
  <si>
    <t>S106610203</t>
  </si>
  <si>
    <t>S106610206</t>
  </si>
  <si>
    <t>S104010406</t>
  </si>
  <si>
    <t>S104010412</t>
  </si>
  <si>
    <t>S104010415</t>
  </si>
  <si>
    <t>S104010421</t>
  </si>
  <si>
    <t>S104010424</t>
  </si>
  <si>
    <t>S104020406</t>
  </si>
  <si>
    <t>S104020409</t>
  </si>
  <si>
    <t>S104020412</t>
  </si>
  <si>
    <t>S104020415</t>
  </si>
  <si>
    <t>S104020421</t>
  </si>
  <si>
    <t>S104020424</t>
  </si>
  <si>
    <t>S104040406</t>
  </si>
  <si>
    <t>S104040409</t>
  </si>
  <si>
    <t>S104060400</t>
  </si>
  <si>
    <t>S104070212</t>
  </si>
  <si>
    <t>S104070221</t>
  </si>
  <si>
    <t>S104070257</t>
  </si>
  <si>
    <t>S104070260</t>
  </si>
  <si>
    <t>S104097257</t>
  </si>
  <si>
    <t>S104097258</t>
  </si>
  <si>
    <t>S104097260</t>
  </si>
  <si>
    <t>S104097261</t>
  </si>
  <si>
    <t>S105010200</t>
  </si>
  <si>
    <t>S105010203</t>
  </si>
  <si>
    <t>S105010209</t>
  </si>
  <si>
    <t>S105010600</t>
  </si>
  <si>
    <t>S105010603</t>
  </si>
  <si>
    <t>S105010609</t>
  </si>
  <si>
    <t>S105210606</t>
  </si>
  <si>
    <t>S105210612</t>
  </si>
  <si>
    <t>S105210651</t>
  </si>
  <si>
    <t>S105210660</t>
  </si>
  <si>
    <t>S101610209</t>
  </si>
  <si>
    <t>S105610000</t>
  </si>
  <si>
    <t>S105610003</t>
  </si>
  <si>
    <t>S105610006</t>
  </si>
  <si>
    <t>S105610009</t>
  </si>
  <si>
    <t>S105610012</t>
  </si>
  <si>
    <t>S105610015</t>
  </si>
  <si>
    <t>S105610018</t>
  </si>
  <si>
    <t>S105610200</t>
  </si>
  <si>
    <t>S105610203</t>
  </si>
  <si>
    <t>S105610206</t>
  </si>
  <si>
    <t>S105610209</t>
  </si>
  <si>
    <t>S105610212</t>
  </si>
  <si>
    <t>S105610215</t>
  </si>
  <si>
    <t>S105610218</t>
  </si>
  <si>
    <t>S105610400</t>
  </si>
  <si>
    <t>S105610403</t>
  </si>
  <si>
    <t>S105610406</t>
  </si>
  <si>
    <t>S105610415</t>
  </si>
  <si>
    <t>S-73008</t>
  </si>
  <si>
    <t>S-73010</t>
  </si>
  <si>
    <t>S-73012</t>
  </si>
  <si>
    <t>S-73016</t>
  </si>
  <si>
    <t>S-73018</t>
  </si>
  <si>
    <t>S-73020</t>
  </si>
  <si>
    <t>S-73022</t>
  </si>
  <si>
    <t>S-73024</t>
  </si>
  <si>
    <t>S-73026</t>
  </si>
  <si>
    <t>S-73028</t>
  </si>
  <si>
    <t>S-73049</t>
  </si>
  <si>
    <t>S-73051</t>
  </si>
  <si>
    <t>S-73058</t>
  </si>
  <si>
    <t>S-73060</t>
  </si>
  <si>
    <t>S-73062</t>
  </si>
  <si>
    <t>S-73068</t>
  </si>
  <si>
    <t>S-73070</t>
  </si>
  <si>
    <t>S-73072</t>
  </si>
  <si>
    <t>S-73076</t>
  </si>
  <si>
    <t>S-73078</t>
  </si>
  <si>
    <t>S-73218</t>
  </si>
  <si>
    <t>S-73222</t>
  </si>
  <si>
    <t>S-73224</t>
  </si>
  <si>
    <t>S-73230</t>
  </si>
  <si>
    <t>S-73232</t>
  </si>
  <si>
    <t>S-73234</t>
  </si>
  <si>
    <t>S-73200</t>
  </si>
  <si>
    <t>S-73500</t>
  </si>
  <si>
    <t>S-73520</t>
  </si>
  <si>
    <t>S-73524</t>
  </si>
  <si>
    <t>S-73589</t>
  </si>
  <si>
    <t>S-73544</t>
  </si>
  <si>
    <t>S-73546</t>
  </si>
  <si>
    <t>S-73548</t>
  </si>
  <si>
    <t>S-73550</t>
  </si>
  <si>
    <t>S-73552</t>
  </si>
  <si>
    <t>S-73592</t>
  </si>
  <si>
    <t>S-73594</t>
  </si>
  <si>
    <t>S-73596</t>
  </si>
  <si>
    <t>S-73598</t>
  </si>
  <si>
    <t>S-73600</t>
  </si>
  <si>
    <t>S-73606</t>
  </si>
  <si>
    <t>S-73608</t>
  </si>
  <si>
    <t>S-73610</t>
  </si>
  <si>
    <t>S-73612</t>
  </si>
  <si>
    <t>S-73614</t>
  </si>
  <si>
    <t>S-71657</t>
  </si>
  <si>
    <t>S-71659</t>
  </si>
  <si>
    <t>S-71685</t>
  </si>
  <si>
    <t>S-71665</t>
  </si>
  <si>
    <t>S-71001</t>
  </si>
  <si>
    <t>S-71003</t>
  </si>
  <si>
    <t>S-71005</t>
  </si>
  <si>
    <t>S-71007</t>
  </si>
  <si>
    <t>S-71002</t>
  </si>
  <si>
    <t>S-71004</t>
  </si>
  <si>
    <t>S-71006</t>
  </si>
  <si>
    <t>S-71008</t>
  </si>
  <si>
    <t>S-71009</t>
  </si>
  <si>
    <t>S-71011</t>
  </si>
  <si>
    <t>S-71013</t>
  </si>
  <si>
    <t>S-71015</t>
  </si>
  <si>
    <t>S-71017</t>
  </si>
  <si>
    <t>S-71019</t>
  </si>
  <si>
    <t>S-71020</t>
  </si>
  <si>
    <t>S-71021</t>
  </si>
  <si>
    <t>S-71038</t>
  </si>
  <si>
    <t>S010417307</t>
  </si>
  <si>
    <t>S010417308</t>
  </si>
  <si>
    <t>S020140402</t>
  </si>
  <si>
    <t>S020140502</t>
  </si>
  <si>
    <t>S020140503</t>
  </si>
  <si>
    <t>S020140512</t>
  </si>
  <si>
    <t>S020140513</t>
  </si>
  <si>
    <t>Kat. cena 2026_31</t>
  </si>
  <si>
    <t>S020140413</t>
  </si>
  <si>
    <t>S052398700</t>
  </si>
  <si>
    <t>S052398702</t>
  </si>
  <si>
    <t>S053998720</t>
  </si>
  <si>
    <t>S055397901</t>
  </si>
  <si>
    <t>S055397903</t>
  </si>
  <si>
    <t>S055397905</t>
  </si>
  <si>
    <t>01_RUČNÍ NÁŘADÍ</t>
  </si>
  <si>
    <t>02_VYBAVENÍ</t>
  </si>
  <si>
    <t>03_STAVEBNÍ NÁŘADÍ</t>
  </si>
  <si>
    <t>04_MALÍŘSKÉ PŘÍSLUŠENSTVÍ</t>
  </si>
  <si>
    <t>05_ELEKTRONÁŘADÍ</t>
  </si>
  <si>
    <t>06_PŘÍSLUŠENSTVÍ PRO ELEKTRONÁŘADÍ</t>
  </si>
  <si>
    <t>07_SPOJOVACÍ SYSTÉM</t>
  </si>
  <si>
    <t>09_ODĚVY I OBUV BHP</t>
  </si>
  <si>
    <t>10_ZAHRADA</t>
  </si>
  <si>
    <t>Kat. číslo</t>
  </si>
  <si>
    <t>CENOVÝ HIT</t>
  </si>
  <si>
    <t>Není v akčním letáku pdf.</t>
  </si>
  <si>
    <t>25 ks/balení</t>
  </si>
  <si>
    <t>Množství</t>
  </si>
  <si>
    <t>Kategorie</t>
  </si>
  <si>
    <t>Popis</t>
  </si>
  <si>
    <t>Kalhoty pracovní "STINGER" XS modré</t>
  </si>
  <si>
    <t>Tesnění pro spojky BRS</t>
  </si>
  <si>
    <t>PŘI NÁKUPU PRODUKTŮ VE FAKTURAČNÍ HODNOTĚ
3 750 CZK
VODOVÁHA 100 CM STALCO
S-11229</t>
  </si>
  <si>
    <t>Měřítko posuvné 0-150mm, přesnost 0,02mm</t>
  </si>
  <si>
    <t>Měřítko posuvné  0-150mm, přesnost 0,02mm</t>
  </si>
  <si>
    <t>Měřítko posuvné  0-300mm, přesnost 0,02mm</t>
  </si>
  <si>
    <t>Měřítko posuvné digitální  0-150mm, 1,5V</t>
  </si>
  <si>
    <t>Měřítko posuvné digitální  0-150mm, 3,0V</t>
  </si>
  <si>
    <t>Měřítko posuvné digitální  0-300mm, 3,0V</t>
  </si>
  <si>
    <t>Úhelník nastavitelný 300 mm</t>
  </si>
  <si>
    <t>Úhelník stavební se základnou hliníkový 175 mm</t>
  </si>
  <si>
    <t>Úhelník tesařský ocelový 400x600x1,8 mm</t>
  </si>
  <si>
    <t>Úhelník nerezový 200 mm</t>
  </si>
  <si>
    <t>Úhelník nerezový 250 mm</t>
  </si>
  <si>
    <t>Úhelník nerezový 300 mm</t>
  </si>
  <si>
    <t>Úhlová šablona nastavitelná z hliníku</t>
  </si>
  <si>
    <t>Úhelník multifunkční</t>
  </si>
  <si>
    <t>Úhelník hliníkový 200 mm</t>
  </si>
  <si>
    <t>Úhelník hliníkový 250 mm</t>
  </si>
  <si>
    <t>Úhelník hliníkový 300 mm</t>
  </si>
  <si>
    <t>Úhelník nastavitelný typu T 200 mm</t>
  </si>
  <si>
    <t>Úhelník nerezový 350 mm</t>
  </si>
  <si>
    <t>Úhelník nerezový 400 mm</t>
  </si>
  <si>
    <t>Úhelník stavební se základnou hliníkový 300 mm</t>
  </si>
  <si>
    <t>Úhelník nastavitelný typu T 200 mm vyztužený</t>
  </si>
  <si>
    <t>Úhelník multifunkční z nerezové oceli</t>
  </si>
  <si>
    <t>Pravítko s dorazem 300 mm</t>
  </si>
  <si>
    <t>Univerzální japonský úhelník 3D hliníkový</t>
  </si>
  <si>
    <t>Úhloměr otočný 180 stupňů 80x120mm</t>
  </si>
  <si>
    <t>Úhloměr otočný 180 stupňů 120x150m</t>
  </si>
  <si>
    <t>Příložník s libelami 1000 mm</t>
  </si>
  <si>
    <t>Příložník s libelami 1200 mm</t>
  </si>
  <si>
    <t>Montážní vozík 7 zásuvek, nosnost 300kg černý</t>
  </si>
  <si>
    <t>Montážní vozík 7 zásuvek, nosnost 300 kg</t>
  </si>
  <si>
    <t>Montážní vozík 7 zásuvek, nosnost 280 kg</t>
  </si>
  <si>
    <t>Vozík montážní 7 zásuvek pojizdný; nosnost 1000 kg</t>
  </si>
  <si>
    <t>Klíč nástrčný 1/4" sada 48 ks s ráčnou 90 zubů</t>
  </si>
  <si>
    <t>Klíč nástrčný 1/4" sada 67 ks s ráčnou 90 zubů</t>
  </si>
  <si>
    <t>Klíč nástrčný 1/2" 1/4" sada 84 ks s ráčnou 90zubů</t>
  </si>
  <si>
    <t>Klíč nástrčný 1/2" 1/4" sada 110ks s ráčnou 90zubů</t>
  </si>
  <si>
    <t>Klíč nástrčný 1/2" sada 25 ks s ráčnou 90 zubů</t>
  </si>
  <si>
    <t>Sada UNI nářadí 1/2+1/4 + ráčna 90 zubů, 55 ks</t>
  </si>
  <si>
    <t>Klíč nástrčný 1/2" + 1/4" sada 82 ks+ploché klíče</t>
  </si>
  <si>
    <t>Klíč nástrčný sada 1/2+3/8+1/4 90z+pl. klíče 219ks</t>
  </si>
  <si>
    <t>Sada mobilních boxů na nářadí, 4 kusy SYSTEM</t>
  </si>
  <si>
    <t>Box na nářadí pojizdný 4 prvky</t>
  </si>
  <si>
    <t>Schůdky skládací MINI SLIM 2 stupně 653 mm</t>
  </si>
  <si>
    <t>Schůdky skládací MINI SLIM 2 stupně 825 mm</t>
  </si>
  <si>
    <t>Schůdky skládací MINI SLIM 3 stupně 1045 mm</t>
  </si>
  <si>
    <t>Schůdky skládací SLIM 3 stupně 1287 mm</t>
  </si>
  <si>
    <t>Schůdky skládací SLIM 4 stupně 1515 mm</t>
  </si>
  <si>
    <t>Schůdky skládací SLIM 3 stupně 850 mm DEKOR</t>
  </si>
  <si>
    <t>Lžíce zednická štukatérská 80 mm, rukojeť lak. buk</t>
  </si>
  <si>
    <t>Lžíce zednická štukatérská 100 mm, rukojeť lak. bu</t>
  </si>
  <si>
    <t>Lžíce zednická štukatérská 120 mm, rukojeť lak. bu</t>
  </si>
  <si>
    <t>Lžíce zednická štukatérská 60 mm, plastová rukojeť</t>
  </si>
  <si>
    <t>Lžíce zednická štukatérská 80 mm, plastová rukojeť</t>
  </si>
  <si>
    <t>Lžíce zednická štukatérská 100 mm,plastová rukojeť</t>
  </si>
  <si>
    <t>Lžíce zednická štukatérská 120 mm,plastová rukojeť</t>
  </si>
  <si>
    <t>Lžíce zednická lichoběžníková 140 mm</t>
  </si>
  <si>
    <t>Lžíce zednická lichoběžníková 160 mm</t>
  </si>
  <si>
    <t>Lžíce zednická lichoběžníková 180 mm</t>
  </si>
  <si>
    <t>Lžíce zednická trojúhelníková 190 mm</t>
  </si>
  <si>
    <t>Lžíce zednická trojúhelníková 210 mm</t>
  </si>
  <si>
    <t>Lžíce zednická štukatérská 80 mm</t>
  </si>
  <si>
    <t>Lžíce zednická štukatérská 100 mm</t>
  </si>
  <si>
    <t>Lžíce zednická štukatérská 120 mm</t>
  </si>
  <si>
    <t>Lžíce zednická štukatérská 80 mm,pryž. rukojeť</t>
  </si>
  <si>
    <t>Lžíce zednická štukatérská 100 mm,pryž. rukojeť</t>
  </si>
  <si>
    <t>Lžíce zednická štukatérská 120 mm,pryž. rukojeť</t>
  </si>
  <si>
    <t>Hladítko ABS přírodní houba 280x130 mm;houba 18 mm</t>
  </si>
  <si>
    <t>Hladítko ABS hydro-houba 280x130 mm hydro-houba</t>
  </si>
  <si>
    <t>Hladítko ABS hydro-houba řezaná 280x130 mm</t>
  </si>
  <si>
    <t>Hladítko ABS guma 280x130 mm guma</t>
  </si>
  <si>
    <t>Hladítko ABS filcové 280x130 mm filc</t>
  </si>
  <si>
    <t>Hladítko ABS houba 280x130 mm houba bílá</t>
  </si>
  <si>
    <t>Hladítko nerezové 280x130 mm hladké</t>
  </si>
  <si>
    <t>Hladítko betonářské 500 mm, rukojeť lakovaný dub</t>
  </si>
  <si>
    <t>Hladítko benátské 200x90 mm, pryžová rukojeť</t>
  </si>
  <si>
    <t>Hladítko benátské 240x90 mm, pryžová rukojeť</t>
  </si>
  <si>
    <t>Hladítko benátské 200 mm, rukojeť z přírodní kůže</t>
  </si>
  <si>
    <t>Hladítko benátské 240 mm, rukojeť z přírodní kůže</t>
  </si>
  <si>
    <t>Hladítko hliníkové,kloubové 400x200 mm</t>
  </si>
  <si>
    <t>Špachtle plastová 250x0,3 mm</t>
  </si>
  <si>
    <t>Špachtle plastová 400x0,3 mm</t>
  </si>
  <si>
    <t>Špachtle plastová 600x0,3 mm</t>
  </si>
  <si>
    <t>Špachtle plastová 800x0,3 mm</t>
  </si>
  <si>
    <t>Špachtle plastová 1000x0,3 mm</t>
  </si>
  <si>
    <t>Špachtle plastová 1250x0,3 mm</t>
  </si>
  <si>
    <t>Špachtle hliníková 0,3 mm 250x0,3 mm</t>
  </si>
  <si>
    <t>Špachtle hliníková 0,3 mm 400x0,3 mm</t>
  </si>
  <si>
    <t>Špachtle hliníková 0,3 mm 600x0,3 mm</t>
  </si>
  <si>
    <t>Špachtle hliníková 0,3 mm 800x0,3 mm</t>
  </si>
  <si>
    <t>Špachtle hliníková 0,3 mm 1000x0,3 mm</t>
  </si>
  <si>
    <t>Špachtle hliníková 0,3 mm 1500x0,3 mm</t>
  </si>
  <si>
    <t>Špachtle hliníková 0,5 mm 250x0,5 mm</t>
  </si>
  <si>
    <t>Špachtle hliníková 0,5 mm 400x0,5 mm</t>
  </si>
  <si>
    <t>Špachtle hliníková 0,5 mm 600x0,5 mm</t>
  </si>
  <si>
    <t>Špachtle hliníková 0,5 mm 800x0,5 mm</t>
  </si>
  <si>
    <t>Špachtle hliníková 0,5 mm 1000x0,5 mm</t>
  </si>
  <si>
    <t>Špachtle hliníková 0,5 mm 1250x0,5 mm</t>
  </si>
  <si>
    <t>Špachtle hliníková 0,5 mm 1500x0,5 mm</t>
  </si>
  <si>
    <t>Tyč teleskopická BLOCK System 2,0 m</t>
  </si>
  <si>
    <t>Malířská mřížka 300 mm</t>
  </si>
  <si>
    <t>Vanička malířská 170x300 mm</t>
  </si>
  <si>
    <t>Vanička malířská 240x300 mm</t>
  </si>
  <si>
    <t>Váleček malířský Gold ACRYL 180/81/12/ 8 mm</t>
  </si>
  <si>
    <t>Váleček malířský Gold ACRYL 250/81/12/ 8 mm</t>
  </si>
  <si>
    <t>Váleček malířský Gold MINI 100/42/12/ 6 mm;10 ks</t>
  </si>
  <si>
    <t>Váleček malířský GOLD Fasáda 270/90/21/O 8 mm</t>
  </si>
  <si>
    <t>Váleček malířský Teflon NITRO  250/48/4/O 8 mm</t>
  </si>
  <si>
    <t>Váleček malířský Teflon NITRO  180/48/4/O 8 mm</t>
  </si>
  <si>
    <t>Kbelík malířský 10 L</t>
  </si>
  <si>
    <t>Sekačka na trávu LMS34 1400W</t>
  </si>
  <si>
    <t>Sekačka na trávu LMS40 1800W</t>
  </si>
  <si>
    <t>Nůžky na živý plot HTS40 450W</t>
  </si>
  <si>
    <t>Nůžky na živý plot HTS55 600W</t>
  </si>
  <si>
    <t>Sekačka strunová LTS25 350W</t>
  </si>
  <si>
    <t>Sekačka strunová LTS30 600W</t>
  </si>
  <si>
    <t>Drtič zahradní GSS45 2800W</t>
  </si>
  <si>
    <t>Vertikutáror 2v1 1500W LSS2in1</t>
  </si>
  <si>
    <t>Vertikutáror 4v1 1600W LSS4in1</t>
  </si>
  <si>
    <t>Vysokotlaký čistič HPC120A  6,2 kg 1500W 120 barů</t>
  </si>
  <si>
    <t>Vysokotlaký čistič HPC150A 12,3 kg 2500W 150 barů</t>
  </si>
  <si>
    <t>Vysokotlaký čistič HPC170AI 24,5 kg 2500W 170 barů</t>
  </si>
  <si>
    <t>Filtr vody 3/4” s rychlospojkou</t>
  </si>
  <si>
    <t>Filtr vody 3/4”</t>
  </si>
  <si>
    <t>Tryska regulovatelná pro myčky S-97901,903,905,902</t>
  </si>
  <si>
    <t>Tryska kloubová Turbo pro myčky S-97901,903,905,90</t>
  </si>
  <si>
    <t>Trubka prodlužovací pro tlakové myčky (S-97901)</t>
  </si>
  <si>
    <t>Tryska pěnovací s nádobkou pro myčky S-97901,903</t>
  </si>
  <si>
    <t>Kartáč univer. pro modely S-97901,903</t>
  </si>
  <si>
    <t>Kartáč rotační pro modely S-97901,903,905,902</t>
  </si>
  <si>
    <t>Kartáč široký pro modely S-97901,903,905,902</t>
  </si>
  <si>
    <t>Kartáč rotační Patio pro modely S-97901,S-97903</t>
  </si>
  <si>
    <t>Hadice na čerpání vody pro S-97901,903,905,902</t>
  </si>
  <si>
    <t>Adaptér pro tlakové myčky (S-97905 ,S-98902)</t>
  </si>
  <si>
    <t>Tryska 5W1 pro tlakové myčky (S-97905 ,S-98902)</t>
  </si>
  <si>
    <t>Tryska TURBO pro tlakové myčky (S-97905 ,S-98902)</t>
  </si>
  <si>
    <t>Tryska regulovatelná pro tlakové myčky S-97905,902</t>
  </si>
  <si>
    <t>Pěnovací tryska s nádobkou pro myčky S-97905,902</t>
  </si>
  <si>
    <t>Hadice prodlužovací 10 m pro vysokotlaké myčky</t>
  </si>
  <si>
    <t>Rozprašovač sada 5 ks pro myčky (S-97905 ,S-98902)</t>
  </si>
  <si>
    <t>Sekačka na trávu robotická RMP300</t>
  </si>
  <si>
    <t>Sekačka na trávu robotická RMP1300US</t>
  </si>
  <si>
    <t>Sekačka na trávu robotická RMP2000US</t>
  </si>
  <si>
    <t>Sekačka na trávu robotická RMP800 Smart Vision</t>
  </si>
  <si>
    <t>Sekačka na trávu robotická RMP650</t>
  </si>
  <si>
    <t>Sekačka na trávu robotická RMP950</t>
  </si>
  <si>
    <t>Sekačka na trávu robotická MowMaster RTK</t>
  </si>
  <si>
    <t>Nůž pro sekačku MowMaster RTK - sada 9ks</t>
  </si>
  <si>
    <t>GPS modul pro robotické sekačky</t>
  </si>
  <si>
    <t>Kolíky pro vodící drát 100 ks</t>
  </si>
  <si>
    <t>Páska magnetická pro RMP800 Smart Vision</t>
  </si>
  <si>
    <t>Drát obvodový 100m x 0,8mm RMP650, 950,1300US</t>
  </si>
  <si>
    <t>Drát obvodový 100m x 0,6mm RMP300</t>
  </si>
  <si>
    <t>Drát obvodový 100m x 1,0mm RMP2000US</t>
  </si>
  <si>
    <t>Střecha nabíjecí stanice RMP650/RMP950</t>
  </si>
  <si>
    <t>Střecha nabíjecí stanice RMP1300US/RMP2000US</t>
  </si>
  <si>
    <t>Konektor pro obvodový drát (25ks)</t>
  </si>
  <si>
    <t>Magnetické značení pro RMP800 Smart Vision</t>
  </si>
  <si>
    <t>Vrták SDS plus MULTI bezpříklepu 6,0 x 100/160 mm</t>
  </si>
  <si>
    <t>Vrták  SDS plus MULTI bezpříklepu 8,0 x 100/160 mm</t>
  </si>
  <si>
    <t>Vrták  SDS plus MULTI bezpříklepu 8,0 x 200/260 mm</t>
  </si>
  <si>
    <t>Vrták  SDS plus MULTI bezpříklepu 8,0 x 400/450 mm</t>
  </si>
  <si>
    <t>Vrták  SDS plus MULTI bezpříklepu 10,0 x 200/260mm</t>
  </si>
  <si>
    <t>Vrták  SDS plus MULTI bezpříklepu 10,0 x 400/450mm</t>
  </si>
  <si>
    <t>Vrták  SDS plus MULTI bezpříklepu 10,0 x 100/160mm</t>
  </si>
  <si>
    <t>Kotouč řezný na kov-rovný 125x1,0x22,23 mm</t>
  </si>
  <si>
    <t>Kotouč řezný na kov-rovný 125x1,5x22,23 mm</t>
  </si>
  <si>
    <t>Kotouč řezný na nerezovou ocel-rovný 125x1,0</t>
  </si>
  <si>
    <t>Kotouč řezný na kov-rovný 230x1,9x22,23 mm</t>
  </si>
  <si>
    <t>Vrták diamantový 6,0 mm; max. 3000 ot./min HEX</t>
  </si>
  <si>
    <t>Vrták diamantový 8,0 mm; max. 3000 ot./min HEX</t>
  </si>
  <si>
    <t>Vrták diamantový 10,0 mm; max. 3000 ot./min HEX</t>
  </si>
  <si>
    <t>Vrták diamantový 12,0 mm; max. 3000 ot./min HEX</t>
  </si>
  <si>
    <t>Vrták diamantový 6,0 mm; max. 11000 ot./min M14</t>
  </si>
  <si>
    <t>Vrták diamantový 8,0 mm; max. 11000 ot./min M14</t>
  </si>
  <si>
    <t>Vrták diamantový 10,0 mm; max. 11000 ot./min M14</t>
  </si>
  <si>
    <t>Vrták diamantový 12,0 mm; max. 1100 ot./min M14</t>
  </si>
  <si>
    <t>Korunka vrtací DIAMOND 20 mm; max.11000 ot/min M14</t>
  </si>
  <si>
    <t>Korunka vrtací DIAMOND 25 mm; max.11000 ot/min M14</t>
  </si>
  <si>
    <t>Korunka vrtací DIAMOND 27 mm; max.11000 ot/min M14</t>
  </si>
  <si>
    <t>Korunka vrtací DIAMOND 35 mm; max.11000 ot/min M14</t>
  </si>
  <si>
    <t>Korunka vrtací DIAMOND 55 mm; max.11000 ot/min M14</t>
  </si>
  <si>
    <t>Korunka vrtací DIAMOND 65 mm; max.11000 ot/min M14</t>
  </si>
  <si>
    <t>Korunka vrtací DIAMOND 68 mm; max.11000 ot/min M14</t>
  </si>
  <si>
    <t>Korunka vrtací DIAMOND 75 mm; max.13000 ot/min M14</t>
  </si>
  <si>
    <t>Vrtací korunky DIAMOND sada 11 ks 6-75 mm</t>
  </si>
  <si>
    <t>Patka kotevní do betonu 70x60x100mm, 200mm</t>
  </si>
  <si>
    <t>Patka kotevní do betonu 80x60x100mm, 200mm</t>
  </si>
  <si>
    <t>Patka kotevní do betonu 90x60x100mm, 200mm</t>
  </si>
  <si>
    <t>Patka kotevní do betonu 100x60x100mm, 200mm</t>
  </si>
  <si>
    <t>Patka kotevní do betonu 120x60x100mm, 200mm</t>
  </si>
  <si>
    <t>Patka kotevní do betonu 140x60x100mm, 200mm</t>
  </si>
  <si>
    <t>Patka kotevní do betonu 150x60x100mm, 200mm</t>
  </si>
  <si>
    <t>Patka kotevní do betonu 60x100 mm, 200 mm</t>
  </si>
  <si>
    <t>Patka kotevní do betonu 70-150x65x110 mm</t>
  </si>
  <si>
    <t>Patka kotevní zatloukací 46x46x100, 450mm</t>
  </si>
  <si>
    <t>Patka kotevní zatloukací 71x150x600 mm</t>
  </si>
  <si>
    <t>Patka kotevní zatloukací 91x150x600 mm</t>
  </si>
  <si>
    <t>Patka kotevní zatloukací 100x100x150, 750 mm</t>
  </si>
  <si>
    <t>Patka kotevní zatloukací 121x121x150, 750mm</t>
  </si>
  <si>
    <t>Kování pro pergoly OP 35x34x30, 2mm</t>
  </si>
  <si>
    <t>Patka kotevní s plochou základnou 71x150x150 mm</t>
  </si>
  <si>
    <t>Patka kotevní s plochou základnou 91x150x150 mm</t>
  </si>
  <si>
    <t>Patka kotevní s plochou základnou 101x150x150mm</t>
  </si>
  <si>
    <t>Patka kotevní s plochou základnou 121x150x180mm</t>
  </si>
  <si>
    <t>Patka kotevní s plochou základnou 141x150x220mm</t>
  </si>
  <si>
    <t>Patka kotevní zatloukací PET černá 46x46x550mm</t>
  </si>
  <si>
    <t>Patka kotevní zatloukací PET černá 71x71x750mm</t>
  </si>
  <si>
    <t>Patka kotevní zatloukací PET černá 91x91x750mm</t>
  </si>
  <si>
    <t>Patka kotevní zatloukací PET černá 101xl01x750mm</t>
  </si>
  <si>
    <t>Kalhoty pracovní  STRETCH LINE černá S</t>
  </si>
  <si>
    <t>Kalhoty pracovní  STRETCH LINE černá M</t>
  </si>
  <si>
    <t>Kalhoty pracovní  STRETCH LINE černá L</t>
  </si>
  <si>
    <t>Kalhoty pracovní  STRETCH LINE černá XL</t>
  </si>
  <si>
    <t>Kalhoty pracovní  STRETCH LINE černá 2XL</t>
  </si>
  <si>
    <t>Kalhoty pracovní  STRETCH LINE černá 3XL</t>
  </si>
  <si>
    <t>Kalhoty pracovní  STRETCH LINE černá XS</t>
  </si>
  <si>
    <t>Kalhoty pracovní  STRETCH LINE  olivová S</t>
  </si>
  <si>
    <t>Kalhoty pracovní  STRETCH LINE olivová M</t>
  </si>
  <si>
    <t>Kalhoty pracovní  STRETCH LINE olivová L</t>
  </si>
  <si>
    <t>Kalhoty pracovní  STRETCH LINE olivová XL</t>
  </si>
  <si>
    <t>Kalhoty pracovní  STRETCH LINE olivová 2XL</t>
  </si>
  <si>
    <t>Kalhoty pracovní  STRETCH LINE olivová 3XL</t>
  </si>
  <si>
    <t>Kalhoty pracovní  STRETCH LINE olivová  XS</t>
  </si>
  <si>
    <t>Kalhoty pracovní STINGER khaki XS</t>
  </si>
  <si>
    <t>Kalhoty pracovní STINGER khaki S</t>
  </si>
  <si>
    <t>Kalhoty pracovní STINGER khaki M</t>
  </si>
  <si>
    <t>Kalhoty pracovní STINGER khaki L</t>
  </si>
  <si>
    <t>Kalhoty pracovní STINGER khaki XL</t>
  </si>
  <si>
    <t>Kalhoty pracovní STINGER khaki 2XL</t>
  </si>
  <si>
    <t>Kalhoty pracovní STINGER khaki 3XL</t>
  </si>
  <si>
    <t>Kalhoty pracovní STINGER khaki 4XL</t>
  </si>
  <si>
    <t>Kalhoty pracovní STINGER tm. béžová XS</t>
  </si>
  <si>
    <t>Kalhoty pracovní STINGER tm. béžová S</t>
  </si>
  <si>
    <t>Kalhoty pracovní STINGER tm. béžová M</t>
  </si>
  <si>
    <t>Kalhoty pracovní STINGER tm. béžová L</t>
  </si>
  <si>
    <t>Kalhoty pracovní STINGER tm. béžová XL</t>
  </si>
  <si>
    <t>Kalhoty pracovní STINGER tm. béžová 2XL</t>
  </si>
  <si>
    <t>Kalhoty pracovní STINGER tm. béžová 3XL</t>
  </si>
  <si>
    <t>Kalhoty pracovní STINGER tm. béžová 4XL</t>
  </si>
  <si>
    <t>Kalhoty pracovní STINGER XS černé</t>
  </si>
  <si>
    <t>Kalhoty pracovní STINGER S černé</t>
  </si>
  <si>
    <t>Kalhoty pracovní STINGER M černé</t>
  </si>
  <si>
    <t>Kalhoty pracovní STINGER L černé</t>
  </si>
  <si>
    <t>Kalhoty pracovní STINGER XL černé</t>
  </si>
  <si>
    <t>Kalhoty pracovní STINGER 2XL černé</t>
  </si>
  <si>
    <t>Kalhoty pracovní STINGER 3XL černé</t>
  </si>
  <si>
    <t>Kalhoty pracovní STINGER 4XL černé</t>
  </si>
  <si>
    <t>Kalhoty pracovní "STINGER" S modré</t>
  </si>
  <si>
    <t>Kalhoty pracovní "STINGER" M modré</t>
  </si>
  <si>
    <t>Kalhoty pracovní "STINGER" L modré</t>
  </si>
  <si>
    <t>Kalhoty pracovní "STINGER" XL modré</t>
  </si>
  <si>
    <t>Kalhoty pracovní "STINGER" 2XL modré</t>
  </si>
  <si>
    <t>Kalhoty pracovní "STINGER" 3XL modré</t>
  </si>
  <si>
    <t>Kalhoty pracovní "STINGER" 4XL modré</t>
  </si>
  <si>
    <t>Kalhoty pracovní STINGER XS šedé</t>
  </si>
  <si>
    <t>Kalhoty pracovní "STINGER" S šedé</t>
  </si>
  <si>
    <t>Kalhoty pracovní "STINGER" M šedé</t>
  </si>
  <si>
    <t>Kalhoty pracovní "STINGER" L šedé</t>
  </si>
  <si>
    <t>Kalhoty pracovní "STINGER" XL šedé</t>
  </si>
  <si>
    <t>Kalhoty pracovní "STINGER" 2XL šedé</t>
  </si>
  <si>
    <t>Kalhoty pracovní "STINGER" 3XL šedé</t>
  </si>
  <si>
    <t>Kalhoty pracovní "STINGER" 4XL šedé</t>
  </si>
  <si>
    <t>Polobotky HEKTOR LOW S3S ESD 40</t>
  </si>
  <si>
    <t>Polobotky HEKTOR LOW S3S ESD 41</t>
  </si>
  <si>
    <t>Polobotky HEKTOR LOW S3S ESD 42</t>
  </si>
  <si>
    <t>Polobotky HEKTOR LOW S3S ESD 43</t>
  </si>
  <si>
    <t>Polobotky HEKTOR LOW S3S ESD 44</t>
  </si>
  <si>
    <t>Polobotky HEKTOR LOW S3S ESD 45</t>
  </si>
  <si>
    <t>Polobotky HEKTOR LOW S3S ESD 46</t>
  </si>
  <si>
    <t>Polobotky HEKTOR LOW S3S ESD 47</t>
  </si>
  <si>
    <t>Polobotky HEKTOR LOW S3S ESD 48</t>
  </si>
  <si>
    <t>Polobotky kožené LIGHT S1P 40 ESD</t>
  </si>
  <si>
    <t>Polobotky kožené LIGHT S1P 41</t>
  </si>
  <si>
    <t>Polobotky kožené LIGHT S1P 42</t>
  </si>
  <si>
    <t>Polobotky kožené LIGHT S1P 43</t>
  </si>
  <si>
    <t>Polobotky kožené LIGHT S1P 44</t>
  </si>
  <si>
    <t>Polobotky kožené LIGHT S1P 45</t>
  </si>
  <si>
    <t>Polobotky kožené LIGHT S1P 46</t>
  </si>
  <si>
    <t>Polobotky kožené LIGHT S1P 47</t>
  </si>
  <si>
    <t>Polobotky kožené LIGHT S1P 48</t>
  </si>
  <si>
    <t>Polobotky OLIVIER S1P 40</t>
  </si>
  <si>
    <t>Polobotky OLIVIER S1P 41</t>
  </si>
  <si>
    <t>Polobotky OLIVIER S1P 42</t>
  </si>
  <si>
    <t>Polobotky OLIVIER S1P 43</t>
  </si>
  <si>
    <t>Polobotky OLIVIER S1P 44</t>
  </si>
  <si>
    <t>Polobotky OLIVIER S1P 45</t>
  </si>
  <si>
    <t>Polobotky OLIVIER S1P 46</t>
  </si>
  <si>
    <t>Polobotky OLIVIER S1P 47</t>
  </si>
  <si>
    <t>Polobotky OLIVIER S1P 48</t>
  </si>
  <si>
    <t>Vložky do bot FLEXGEL 36</t>
  </si>
  <si>
    <t>Vložky do bot FLEXGEL 37</t>
  </si>
  <si>
    <t>Vložky do bot FLEXGEL 38</t>
  </si>
  <si>
    <t>Vložky do bot FLEXGEL 39</t>
  </si>
  <si>
    <t>Vložky do bot FLEXGEL 40</t>
  </si>
  <si>
    <t>Vložky do bot FLEXGEL 41</t>
  </si>
  <si>
    <t>Vložky do bot FLEXGEL 42</t>
  </si>
  <si>
    <t>Vložky do bot FLEXGEL 43</t>
  </si>
  <si>
    <t>Vložky do bot FLEXGEL 44</t>
  </si>
  <si>
    <t>Vložky do bot FLEXGEL 45</t>
  </si>
  <si>
    <t>Vložky do bot FLEXGEL 46</t>
  </si>
  <si>
    <t>Vložky do bot FLEXGEL 47</t>
  </si>
  <si>
    <t>Vložky do bot FLEXGEL 48</t>
  </si>
  <si>
    <t>Kalhoty pracovní jeansové DANNY tmavě modrá S</t>
  </si>
  <si>
    <t>Kalhoty pracovní jeansové DANNY tmavě modrá M</t>
  </si>
  <si>
    <t>Kalhoty pracovní jeansové DANNY tmavě modrá L</t>
  </si>
  <si>
    <t>Kalhoty pracovní jeansové DANNY tmavě modrá XL</t>
  </si>
  <si>
    <t>Kalhoty pracovní jeansové DANNY tmavě modrá 2XL</t>
  </si>
  <si>
    <t>Kalhoty pracovní jeansové DANNY tmavě modrá 3XL</t>
  </si>
  <si>
    <t>Kalhoty pracovní jeansové DANNY tmavě modrá 4XL</t>
  </si>
  <si>
    <t>Kalhoty pracovní jeansové DANNY černá S</t>
  </si>
  <si>
    <t>Kalhoty pracovní jeansové DANNY černá M</t>
  </si>
  <si>
    <t>Kalhoty pracovní jeansové DANNY černá L</t>
  </si>
  <si>
    <t>Kalhoty pracovní jeansové DANNY černá XL</t>
  </si>
  <si>
    <t>Kalhoty pracovní jeansové DANNY černá 2XL</t>
  </si>
  <si>
    <t>Kalhoty pracovní jeansové DANNY černá 3XL</t>
  </si>
  <si>
    <t>Kalhoty pracovní jeansové DANNY černá 4XL</t>
  </si>
  <si>
    <t>Boty kotníkové kožené ROOFER O3S 40</t>
  </si>
  <si>
    <t>Boty kotníkové kožené ROOFER O3S 41</t>
  </si>
  <si>
    <t>Boty kotníkové kožené ROOFER O3S 42</t>
  </si>
  <si>
    <t>Boty kotníkové kožené ROOFER O3S 43</t>
  </si>
  <si>
    <t>Boty kotníkové kožené ROOFER O3S 44</t>
  </si>
  <si>
    <t>Boty kotníkové kožené ROOFER O3S 45</t>
  </si>
  <si>
    <t>Boty kotníkové kožené ROOFER O3S 46</t>
  </si>
  <si>
    <t>Boty kotníkové kožené ROOFER O3S 47</t>
  </si>
  <si>
    <t>Boty kotníkové kožené ROOFER O3S 48</t>
  </si>
  <si>
    <t>Boty pracovní DEFENDER LOW OB tm. béžová 38</t>
  </si>
  <si>
    <t>Boty pracovní DEFENDER LOW OB tm. béžová 39</t>
  </si>
  <si>
    <t>Boty pracovní DEFENDER LOW OB tm. béžová 40</t>
  </si>
  <si>
    <t>Boty pracovní DEFENDER LOW OB tm. béžová 41</t>
  </si>
  <si>
    <t>Boty pracovní DEFENDER LOW OB tm. béžová 42</t>
  </si>
  <si>
    <t>Boty pracovní DEFENDER LOW OB tm. béžová 43</t>
  </si>
  <si>
    <t>Boty pracovní DEFENDER LOW OB tm. béžová 44</t>
  </si>
  <si>
    <t>Boty pracovní DEFENDER LOW OB tm. béžová 45</t>
  </si>
  <si>
    <t>Boty pracovní DEFENDER LOW OB tm. béžová 46</t>
  </si>
  <si>
    <t>Boty pracovní DEFENDER LOW OB tm. béžová 47</t>
  </si>
  <si>
    <t>Boty pracovní DEFENDER LOW OB tm. béžová 48</t>
  </si>
  <si>
    <t>Boty pracovní DEFENDER LOW OB olivová 38</t>
  </si>
  <si>
    <t>Boty pracovní DEFENDER LOW OB olivová 39</t>
  </si>
  <si>
    <t>Boty pracovní DEFENDER LOW OB olivová 40</t>
  </si>
  <si>
    <t>Boty pracovní DEFENDER LOW OB olivová 41</t>
  </si>
  <si>
    <t>Boty pracovní DEFENDER LOW OB olivová 42</t>
  </si>
  <si>
    <t>Boty pracovní DEFENDER LOW OB olivová 43</t>
  </si>
  <si>
    <t>Boty pracovní DEFENDER LOW OB olivová 44</t>
  </si>
  <si>
    <t>Boty pracovní DEFENDER LOW OB olivová 45</t>
  </si>
  <si>
    <t>Boty pracovní DEFENDER LOW OB olivová 46</t>
  </si>
  <si>
    <t>Boty pracovní DEFENDER LOW OB olivová 47</t>
  </si>
  <si>
    <t>Boty pracovní DEFENDER LOW OB olivová 48</t>
  </si>
  <si>
    <t>Bunda pracovní  STRETCH LINE ČERNÁ  S-48</t>
  </si>
  <si>
    <t>Bunda pracovní  STRETCH LINE ČERNÁ  M-50</t>
  </si>
  <si>
    <t>Bunda pracovní  STRETCH LINE ČERNÁ  L-54</t>
  </si>
  <si>
    <t>Bunda pracovní  STRETCH LINE ČERNÁ  XL-56</t>
  </si>
  <si>
    <t>Bunda pracovní  STRETCH LINE ČERNÁ  2XL-58</t>
  </si>
  <si>
    <t>Bunda pracovní  STRETCH LINE ČERNÁ  3XL-60</t>
  </si>
  <si>
    <t>Bunda pracovní  STRETCH LINE OLIVOVÁ  S-48</t>
  </si>
  <si>
    <t>Bunda pracovní  STRETCH LINE OLIVOVÁ  M-50</t>
  </si>
  <si>
    <t>Bunda pracovní  STRETCH LINE  OLIVOVÁ  L-54</t>
  </si>
  <si>
    <t>Bunda pracovní  STRETCH LINE OLIVOVÁ  XL-56</t>
  </si>
  <si>
    <t>Bunda pracovní  STRETCH LINE OLIVOVÁ  2XL-58</t>
  </si>
  <si>
    <t>Bunda pracovní  STRETCH LINE OLIVOVÁ  3XL-60</t>
  </si>
  <si>
    <t>Bunda pracovní STRETCH LINE modrá  S</t>
  </si>
  <si>
    <t>Bunda pracovní STRETCH LINE modrá  M</t>
  </si>
  <si>
    <t>Bunda pracovní STRETCH LINE modrá  L</t>
  </si>
  <si>
    <t>Bunda pracovní STRETCH LINE modrá  XL</t>
  </si>
  <si>
    <t>Bunda pracovní STRETCH LINE modrá  2XL</t>
  </si>
  <si>
    <t>Bunda pracovní STRETCH LINE modrá  3XL</t>
  </si>
  <si>
    <t>Kalhoty pracovní STRETCH LINE modré XS</t>
  </si>
  <si>
    <t>Kalhoty pracovní STRETCH LINE modré  S</t>
  </si>
  <si>
    <t>Kalhoty pracovní STRETCH LINE modré  M</t>
  </si>
  <si>
    <t>Kalhoty pracovní STRETCH LINE modré  L</t>
  </si>
  <si>
    <t>Kalhoty pracovní STRETCH LINE modré  XL</t>
  </si>
  <si>
    <t>Kalhoty pracovní STRETCH LINE modré  2XL</t>
  </si>
  <si>
    <t>Kalhoty pracovní STRETCH LINE modré  3XL</t>
  </si>
  <si>
    <t>Kalhoty pracovní SUMMER S</t>
  </si>
  <si>
    <t>Kalhoty pracovní SUMMER M</t>
  </si>
  <si>
    <t>Kalhoty pracovní SUMMER L</t>
  </si>
  <si>
    <t>Kalhoty pracovní SUMMER XL</t>
  </si>
  <si>
    <t>Kalhoty pracovní SUMMER 2XL</t>
  </si>
  <si>
    <t>Kalhoty pracovní SUMMER 3XL</t>
  </si>
  <si>
    <t>Boty kožené SPINNER LOW S3S khaki 40</t>
  </si>
  <si>
    <t>Boty kožené SPINNER LOW S3S khaki 41</t>
  </si>
  <si>
    <t>Boty kožené SPINNER LOW S3S khaki 42</t>
  </si>
  <si>
    <t>Boty kožené SPINNER LOW S3S khaki 43</t>
  </si>
  <si>
    <t>Boty kožené SPINNER LOW S3S khaki 44</t>
  </si>
  <si>
    <t>Boty kožené SPINNER LOW S3S khaki 45</t>
  </si>
  <si>
    <t>Boty kožené SPINNER LOW S3S khaki 46</t>
  </si>
  <si>
    <t>Boty kožené SPINNER LOW S3S khaki 47</t>
  </si>
  <si>
    <t>Boty kožené SPINNER LOW S3S khaki 48</t>
  </si>
  <si>
    <t>Boty kožené SPINNER LOW S3S černá 40</t>
  </si>
  <si>
    <t>Boty kožené SPINNER LOW S3S černá 41</t>
  </si>
  <si>
    <t>Boty kožené SPINNER LOW S3S černá 42</t>
  </si>
  <si>
    <t>Boty kožené SPINNER LOW S3S černá 43</t>
  </si>
  <si>
    <t>Boty kožené SPINNER LOW S3S černá 44</t>
  </si>
  <si>
    <t>Boty kožené SPINNER LOW S3S černá 45</t>
  </si>
  <si>
    <t>Boty kožené SPINNER LOW S3S černá 46</t>
  </si>
  <si>
    <t>Boty kožené SPINNER LOW S3S černá 47</t>
  </si>
  <si>
    <t>Boty kožené SPINNER LOW S3S černá 48</t>
  </si>
  <si>
    <t>Kalhoty pracovní "VIKTOR" S tmavě modré</t>
  </si>
  <si>
    <t>Kalhoty pracovní "VIKTOR" M tmavě modré</t>
  </si>
  <si>
    <t>Kalhoty pracovní "VIKTOR" L tmavě modré</t>
  </si>
  <si>
    <t>Kalhoty pracovní "VIKTOR" XL tmavě modré</t>
  </si>
  <si>
    <t>Kalhoty pracovní "VIKTOR" 2XL tmavě modré</t>
  </si>
  <si>
    <t>Kalhoty pracovní "VIKTOR" 3XL tmavě modré</t>
  </si>
  <si>
    <t>Motyčka oboustranná plastová STR</t>
  </si>
  <si>
    <t>Podložka pod kolena STR</t>
  </si>
  <si>
    <t>Set drobného zahradnického nářadí STR</t>
  </si>
  <si>
    <t>Rychlospojka průchozí 1/2" XTR</t>
  </si>
  <si>
    <t>Rychlospojka s funkcí stop 1/2" XTR</t>
  </si>
  <si>
    <t>Rychlospojka průchozí 3/4" XTR</t>
  </si>
  <si>
    <t>Rychlospojka s funkcí stop 3/4" XTR</t>
  </si>
  <si>
    <t>Rychlospojka s ventilem 1/2" XTR</t>
  </si>
  <si>
    <t>Rychlospojka s ventilem 3/4" XTR</t>
  </si>
  <si>
    <t>Spojka hadicová opravná 1/2" XTR</t>
  </si>
  <si>
    <t>Spojka hadicová opravná 3/4" XTR</t>
  </si>
  <si>
    <t>Spojka hadicová opravná 1/2"-3/4" XTR</t>
  </si>
  <si>
    <t>Adaptér dvojitý XTR</t>
  </si>
  <si>
    <t>Adaptér trojitý XTR</t>
  </si>
  <si>
    <t>Adaptér s vnitřním závitem 3/4" XTR</t>
  </si>
  <si>
    <t>Adaptér s vnitřním závitem 1" XTR</t>
  </si>
  <si>
    <t>Adaptér s vnitřním závitem 1/2"-3/4" XTR</t>
  </si>
  <si>
    <t>Adaptér s vnitřním závitem 3/4"-1" XTR</t>
  </si>
  <si>
    <t>Adaptér s vnějším závitem 3/4" XTR</t>
  </si>
  <si>
    <t>Rozdělovač dvojitý XTR</t>
  </si>
  <si>
    <t>Rozdělovač 4ramenný XTR</t>
  </si>
  <si>
    <t>Tryska rozprašovací nastavitelná XTR</t>
  </si>
  <si>
    <t>Pistole zavlažovací nastavitelná XTR</t>
  </si>
  <si>
    <t>Pistole zavlažovací 8 funkcí XTR</t>
  </si>
  <si>
    <t>Pistole zavlažovací 6 funkcí XTR</t>
  </si>
  <si>
    <t>Zavlažovač turbínový 6 funkcí XTR</t>
  </si>
  <si>
    <t>Zavlažovač vahadlový nastavitelný XTR</t>
  </si>
  <si>
    <t>Zavlažovač vahadlový nastavitelný,kov.základna XTR</t>
  </si>
  <si>
    <t>Závěs kovový na hadici XTR</t>
  </si>
  <si>
    <t>Naviják kovový na hadici 60m XTR</t>
  </si>
  <si>
    <t>Vozík na hadice kovový 60m XTR</t>
  </si>
  <si>
    <t>Rychlospojka průchozí 1/2" EXP</t>
  </si>
  <si>
    <t>Rychlospojka s funkcí stop 1/2" EXP</t>
  </si>
  <si>
    <t>Rychlospojka průchozí 3/4" EXP</t>
  </si>
  <si>
    <t>Rychlospojka s funkcí stop 3/4" EXP</t>
  </si>
  <si>
    <t>Rychlospojka s ventilem 1/2" EXP</t>
  </si>
  <si>
    <t>Rychlospojka s ventilem 3/4" EXP</t>
  </si>
  <si>
    <t>Spojka hadicová opravná 1/2" EXP</t>
  </si>
  <si>
    <t>Spojka hadicová opravná 3/4" EXP</t>
  </si>
  <si>
    <t>Spojka hadicová opravná 1/2"-3/4" EXP</t>
  </si>
  <si>
    <t>Konektor dvojitý EXP</t>
  </si>
  <si>
    <t>Konektor trojitý EXP</t>
  </si>
  <si>
    <t>Adaptér s vnitřním závitem 3/4" EXP</t>
  </si>
  <si>
    <t>Adaptér s vnitřním závitem 1" EXP</t>
  </si>
  <si>
    <t>Adaptér s vnitřním závitem 1/2"-3/4" EXP</t>
  </si>
  <si>
    <t>Adaptér s vnitřním závitem 3/4"-1" EXP</t>
  </si>
  <si>
    <t>Adaptér s vnějším závitem 3/4" EXP</t>
  </si>
  <si>
    <t>Rozdělovač dvojitý EXP</t>
  </si>
  <si>
    <t>Rozdělovač 4ramenný EXP</t>
  </si>
  <si>
    <t>Hodiny s průtokem vody EXP</t>
  </si>
  <si>
    <t>Tryska nastavitelná EXP</t>
  </si>
  <si>
    <t>Zavlažovací tryska 1/2", sada 4 ks EXP</t>
  </si>
  <si>
    <t>Zavlažovací tryska 3/4", sada 4 ks EXP</t>
  </si>
  <si>
    <t>Pistole zavlažovací nastavitelná EXP</t>
  </si>
  <si>
    <t>Pistole zavlažovací 7-funkcí EXP</t>
  </si>
  <si>
    <t>Pistole zavlažovací nastavitelná, kovová EXP</t>
  </si>
  <si>
    <t>Pistole zavlažovací 7 funkcí, kovová EXP</t>
  </si>
  <si>
    <t>Zavlažovač s 8 funkcemi na podstavci EXP</t>
  </si>
  <si>
    <t>Zavlažovač otočný 3ramenný na podstavci EXP</t>
  </si>
  <si>
    <t>Zavlažovač pulzující, kovový EXP</t>
  </si>
  <si>
    <t>Zavlažovač vahadlový EXP</t>
  </si>
  <si>
    <t>Zavlažovač vahadlový nastavitelný EXP</t>
  </si>
  <si>
    <t>Závěs na hadici EXP</t>
  </si>
  <si>
    <t>Naviják na hadici 45m EXP</t>
  </si>
  <si>
    <t>Vozík na hadice 60m EXP</t>
  </si>
  <si>
    <t>Vozík na hadice kovový 60m EXP</t>
  </si>
  <si>
    <t>Naviják na hadici automatický 25m EXP</t>
  </si>
  <si>
    <t>Naviják na hadici automatický 35m EXP</t>
  </si>
  <si>
    <t>Rychlospojka průchozí 1/2" STR</t>
  </si>
  <si>
    <t>Rychlospojka s funkcí stop 1/2" STR</t>
  </si>
  <si>
    <t>Rychlospojka průchozí 3/4" STR</t>
  </si>
  <si>
    <t>Rychlospojka s funkcí stop 3/4" STR</t>
  </si>
  <si>
    <t>Spojka hadicová opravná 1/2" STR</t>
  </si>
  <si>
    <t>Spojka hadicová opravná 3/4" STR</t>
  </si>
  <si>
    <t>Spojka hadicová opravná 1/2"-3/4" STR</t>
  </si>
  <si>
    <t>Konektor dvojitý STR</t>
  </si>
  <si>
    <t>Konektor 3ramenný STR</t>
  </si>
  <si>
    <t>Adaptér s vnitřním závitem 1/2" STR</t>
  </si>
  <si>
    <t>Adaptér s vnitřním závitem 3/4" STR</t>
  </si>
  <si>
    <t>Adaptér s vnitřním závitem 1" STR</t>
  </si>
  <si>
    <t>Adaptér s vnitřním závitem 1/2"-3/4" STR</t>
  </si>
  <si>
    <t>Adaptér s vnitřním závitem 3/4"-1" STR</t>
  </si>
  <si>
    <t>Adaptér s vnějším závitem 1/2" STR</t>
  </si>
  <si>
    <t>Adaptér s vnějším závitem 3/4" STR</t>
  </si>
  <si>
    <t>Rozdělovač dvojitý s ventily STR</t>
  </si>
  <si>
    <t>Tryska nastavitelná STR</t>
  </si>
  <si>
    <t>Zavlažovací tryska, sada 4 ks 1/2" STR</t>
  </si>
  <si>
    <t>Zavlažovací tryska, sada 4 ks 3/4" STR</t>
  </si>
  <si>
    <t>Pistole zavlažovací nastavitelná STR</t>
  </si>
  <si>
    <t>Pistole zavlažovací 8 funkcí STR</t>
  </si>
  <si>
    <t>Zavlažovač na trnu STR</t>
  </si>
  <si>
    <t>Zavlažovač 8 funkcí na trnu STR</t>
  </si>
  <si>
    <t>Zavlažovač 8 funkcí na podstavci STR</t>
  </si>
  <si>
    <t>Zavlažovač otočný, 3ramnný na trnu STR</t>
  </si>
  <si>
    <t>Zavlažovač pulzující na trnu STR</t>
  </si>
  <si>
    <t>Zavlažovač vahadlový STR</t>
  </si>
  <si>
    <t>Rychlospojka průchozí 3/4" STR HF</t>
  </si>
  <si>
    <t>Rychlospojka s funkcí stop 3/4" STR HF</t>
  </si>
  <si>
    <t>Rychlospojka průchozí 1" STR HF</t>
  </si>
  <si>
    <t>Rychlospojka s funkcí stop 1" STR HF</t>
  </si>
  <si>
    <t>Spojka hadicová opravná 1" STR HF</t>
  </si>
  <si>
    <t>Spojka hadicová opravná 3/4"-1" STR HF</t>
  </si>
  <si>
    <t>Konektor dvojitý STR HF</t>
  </si>
  <si>
    <t>Konektor dvojitý s redukcí STR HF</t>
  </si>
  <si>
    <t>Spojka propojovací 3ramenná STR HF</t>
  </si>
  <si>
    <t>Konektor trojitý s redukcí STR HF</t>
  </si>
  <si>
    <t>Adaptér s vnitřním závitem 1" STR HF</t>
  </si>
  <si>
    <t>Adaptér s vnitřním závitem 3/4"-1" STR HF</t>
  </si>
  <si>
    <t>Adaptér s vnějším závitem 3/4" STR HF</t>
  </si>
  <si>
    <t>Tryska nastavitelná STR HF</t>
  </si>
  <si>
    <t>Rychlospojka průchozí 1/2" BRS</t>
  </si>
  <si>
    <t>Rychlospojka s funkcí stop 1/2" BRS</t>
  </si>
  <si>
    <t>Rychlospojka průchozí 3/4" BRS</t>
  </si>
  <si>
    <t>Rychlospojka s funkcí stop 3/4" BRS</t>
  </si>
  <si>
    <t>Spojka hadicová opravná 1/2" BRS</t>
  </si>
  <si>
    <t>Spojka hadicová opravná 3/4" BRS</t>
  </si>
  <si>
    <t>Konektor dvojitý BRS</t>
  </si>
  <si>
    <t>Konektor trojitý BRS</t>
  </si>
  <si>
    <t>Adaptér s vnitřním závitem 3/4" BRS</t>
  </si>
  <si>
    <t>Adaptér s vnitřním závitem 1" BRS</t>
  </si>
  <si>
    <t>Adaptér s vnitřním závitem 1/2"-3/4" BRS</t>
  </si>
  <si>
    <t>Adaptér s vnitřním závitem 3/4"-1" BRS</t>
  </si>
  <si>
    <t>Adaptér s vnějším závitem 3/4" BRS</t>
  </si>
  <si>
    <t>Rozdělovač dvojitý BRS</t>
  </si>
  <si>
    <t>Tryska nastavitelná BRS</t>
  </si>
  <si>
    <t>Pistole zavlažovací nastavitelná BRS</t>
  </si>
  <si>
    <t>Pistole zavlažovací 8 funkcí BRS</t>
  </si>
  <si>
    <t>Spojka s vnitřním závitem 1/2" BRS GK</t>
  </si>
  <si>
    <t>Spojka s vnitřním závitem 3/4" BRS GK</t>
  </si>
  <si>
    <t>Spojka s vnitřním závitem 1" BRS GK</t>
  </si>
  <si>
    <t>Spojka s vnějším závitem 1/2" BRS GK</t>
  </si>
  <si>
    <t>Spojka s vnějším závitem 3/4" BRS GK</t>
  </si>
  <si>
    <t>Spojka s vnějším závitem 1" BRS GK</t>
  </si>
  <si>
    <t>Spojka s konektorem na hadici 1/2" BRS GK</t>
  </si>
  <si>
    <t>Spojka s konektorem na hadici 3/4" BRS GK</t>
  </si>
  <si>
    <t>Spojka s konektorem na hadici 1" BRS GK</t>
  </si>
  <si>
    <t>Spojka s otočným konektorem na hadici 1/2" BRS GK</t>
  </si>
  <si>
    <t>Spojka s otočným konektorem na hadici 3/4" BRS GK</t>
  </si>
  <si>
    <t>Spojka s otočným konektorem na hadici 1" BRS GK</t>
  </si>
  <si>
    <t>Spojka 3ramenná BRS GK</t>
  </si>
  <si>
    <t>Spojka s konektorem pro rychlospojku BRS GK</t>
  </si>
  <si>
    <t>Konektor uzavírací BRS GK</t>
  </si>
  <si>
    <t>Hadice zahradní XTR 1/2" 20m ATS2, 5 vrstev</t>
  </si>
  <si>
    <t>Hadice zahradní XTR 1/2" 30m ATS2, 5 vrstev</t>
  </si>
  <si>
    <t>Hadice zahradní XTR 1/2" 50m ATS2, 5 vrstev</t>
  </si>
  <si>
    <t>Hadice zahradní XTR 3/4" 20m ATS2, 5 vrstev</t>
  </si>
  <si>
    <t>Hadice zahradní XTR 3/4" 30m ATS2, 5 vrstev</t>
  </si>
  <si>
    <t>Hadice zahradní XTR 3/4" 50m ATS2, 5 vrstev</t>
  </si>
  <si>
    <t>Hadice zahradní EXP 1/2" 20m ATS, 4 vrstvy</t>
  </si>
  <si>
    <t>Hadice zahradní EXP 1/2" 30m ATS, 4 vrstvy</t>
  </si>
  <si>
    <t>Hadice zahradní EXP 1/2" 50m ATS, 4 vrstvy</t>
  </si>
  <si>
    <t>Hadice zahradní EXP 3/4" 20m ATS, 4 vrstvy</t>
  </si>
  <si>
    <t>Hadice zahradní EXP 3/4" 30m ATS, 4 vrstvy</t>
  </si>
  <si>
    <t>Hadice zahradní EXP 3/4" 50m ATS, 4 vrstvy</t>
  </si>
  <si>
    <t>Hadice zahradní EXP 1/2" 20m, 3 vrstvy</t>
  </si>
  <si>
    <t>Hadice zahradní EXP 1/2" 30m, 3 vrstvy</t>
  </si>
  <si>
    <t>Hadice zahradní EXP 1/2" 50m, 3 vrstvy</t>
  </si>
  <si>
    <t>Hadice zahradní EXP 3/4" 20m, 3 vrstvy</t>
  </si>
  <si>
    <t>Hadice zahradní EXP 3/4" 30m, 3 vrstvy</t>
  </si>
  <si>
    <t>Hadice zahradní EXP 3/4" 50m, 3 vrstvy</t>
  </si>
  <si>
    <t>Hadice zahradní STR 1/2" 15m, 4 vrstvy</t>
  </si>
  <si>
    <t>Hadice zahradní STR 1/2" 20m, 4 vrstvy</t>
  </si>
  <si>
    <t>Hadice zahradní STR 1/2" 30m, 4 vrstvy</t>
  </si>
  <si>
    <t>Hadice zahradní STR 1/2" 50m, 4 vrstvy</t>
  </si>
  <si>
    <t>Hadice zahradní STR 3/4" 20m, 4 vrstvy</t>
  </si>
  <si>
    <t>Hadice zahradní STR 3/4" 30m, 4 vrstvy</t>
  </si>
  <si>
    <t>Hadice zahradní STR 3/4" 50m, 4 vrstvy</t>
  </si>
  <si>
    <t>Hadice zahradní STR 1" 10m, 4 vrstvy</t>
  </si>
  <si>
    <t>Hadice zahradní STR 1" 20m, 4 vrstvy</t>
  </si>
  <si>
    <t>Ventil sací kulový 1/2”-3/4” BRS</t>
  </si>
  <si>
    <t>Ventil kohoutkový s houbovou zátkou 1/2”-3/4” BRS</t>
  </si>
  <si>
    <t>Hrábě univerzální 12 zubů EXP bez násady</t>
  </si>
  <si>
    <t>Hrábě na listí 50 cm EXP bez násady</t>
  </si>
  <si>
    <t>Hrábě na listí 60 cm EXP bez násady</t>
  </si>
  <si>
    <t>Filtr do mosazných spojek GEKA</t>
  </si>
  <si>
    <t>Spojka tříramenná GEKA Y poniklovaná mosaz</t>
  </si>
  <si>
    <t>Spojka GEKA s vnitřním závitem 1 1/2"</t>
  </si>
  <si>
    <t>Spojka GEKA s vnitřním závitem 1 1/4"</t>
  </si>
  <si>
    <t>Spojka GEKA s vnitřním závitem 1/4"</t>
  </si>
  <si>
    <t>Spojka GEKA s vnitřním závitem 3/8"</t>
  </si>
  <si>
    <t>Spojka GEKA s konektorem na hadici 1/2"x13 mm</t>
  </si>
  <si>
    <t>Spojka GEKA s otočným konektorem na hadici 1/2"</t>
  </si>
  <si>
    <t>Spojka GEKA s otočným konektorem na hadici 3/4"</t>
  </si>
  <si>
    <t>Hrábě ERGO 16 zubů kalené</t>
  </si>
  <si>
    <t>Hrábě kovové kalené 10 zubů, dřevěná násada 130 cm</t>
  </si>
  <si>
    <t>Hrábě kovové kalené 12 zubů, dřevěná násada 130 cm</t>
  </si>
  <si>
    <t>Hrábě kovové kalené 14 zubů, dřevěná násada 130 cm</t>
  </si>
  <si>
    <t>Hrábě kovové kalené 16 zubů, dřevěná násada 150 cm</t>
  </si>
  <si>
    <t>Hrábě kovové kalené 18 zubů, dřevěná násada 150 cm</t>
  </si>
  <si>
    <t>Kabel prodlužovací bubnový STANDARD LINE 25m</t>
  </si>
  <si>
    <t>Kabel prodlužovací bubnový STANDARD LINE 30m</t>
  </si>
  <si>
    <t>Kabel prodlužovací bubnový STANDARD LINE 40m</t>
  </si>
  <si>
    <t>Kabel prodlužovací bubnový STANDARD LINE 50m</t>
  </si>
  <si>
    <t>Adaptér s vnějším závitem 1/2" EXP</t>
  </si>
  <si>
    <t>Postřikovač tlakový ruční 1,5l EXP</t>
  </si>
  <si>
    <t>Postřikovač tlakový ruční 2l EXP</t>
  </si>
  <si>
    <t>Postřikovač tlakový 5l EXP</t>
  </si>
  <si>
    <t>Postřikovač tlakový 8l EXP</t>
  </si>
  <si>
    <t>Postřikovač tlakový ruční 1,5l STR</t>
  </si>
  <si>
    <t>Postřikovač tlakový ruční 2l STR</t>
  </si>
  <si>
    <t>Postřikovač tlakový 5l STR</t>
  </si>
  <si>
    <t>Postřikovač tlakový 8l STR</t>
  </si>
  <si>
    <t>Sada těsnění NBR pro postřikovače EXP</t>
  </si>
  <si>
    <t>Tyč teleskopická s tryskou pro postřikovače EXP</t>
  </si>
  <si>
    <t>Ventil s rukojetí, hadice 150 cm (postřikovač) EXP</t>
  </si>
  <si>
    <t>Čerpadlo pro postřikovače EXP</t>
  </si>
  <si>
    <t>Sada těsnění NBR pro postřikovače STR</t>
  </si>
  <si>
    <t>Tyč teleskopická s tryskou pro postřikovače STR</t>
  </si>
  <si>
    <t>Ventil s rukojetí, hadice 150 cm (postřikovač)STR</t>
  </si>
  <si>
    <t>Kryt proti herbicidům-univerzální</t>
  </si>
  <si>
    <t>Sekera univerzální 630g 36 cm EXP</t>
  </si>
  <si>
    <t>Sekera univerzální 950g 44 cm EXP</t>
  </si>
  <si>
    <t>Sekera štípací 1240g 60,5 cm EXP</t>
  </si>
  <si>
    <t>Sekera štípací 1710g 60,5 cm EXP</t>
  </si>
  <si>
    <t>Sekera štípací 2300g 71,5 cm EXP</t>
  </si>
  <si>
    <t>Brousek na sekery a nože EXP</t>
  </si>
  <si>
    <t>Hrábě univerzální 12 zubů plast/kov EXP</t>
  </si>
  <si>
    <t>Hrábě univerzální 18 zubů plast/kov EXP</t>
  </si>
  <si>
    <t>Hrábě na listí 50cm EXP</t>
  </si>
  <si>
    <t>Hrábě na listí 60cm EXP</t>
  </si>
  <si>
    <t>Koště 40cm EXP</t>
  </si>
  <si>
    <t>Koště 65cm EXP</t>
  </si>
  <si>
    <t>Vytrhávač plevele EXP</t>
  </si>
  <si>
    <t>Hrábě nastavitelné STR</t>
  </si>
  <si>
    <t>Hrábě nastavitelné hliníkové, teleskopické STR</t>
  </si>
  <si>
    <t>Koš zahradnický skládací vyztužené dno 80 L XTR</t>
  </si>
  <si>
    <t>Koš zahradnický skládací vyztužené dno 172 L XTR</t>
  </si>
  <si>
    <t>Koš zahradnický skládací 80L EXP</t>
  </si>
  <si>
    <t>Koš zahradnický skládací 172L EXP</t>
  </si>
  <si>
    <t>Nůžky zahradnické STR</t>
  </si>
  <si>
    <t>Nůžky zahradnické kovadlinové STR</t>
  </si>
  <si>
    <t>Nůžky na větve 790mm STR</t>
  </si>
  <si>
    <t>Nůžky na větve teleskopické 650-990mm STR</t>
  </si>
  <si>
    <t>Nůžky na větve 730mm STR</t>
  </si>
  <si>
    <t>Nůžky na větve teleskopické 630-950mm STR</t>
  </si>
  <si>
    <t>Nůžky na větve kovadlinové 790mm STR</t>
  </si>
  <si>
    <t>Nůžky na větve kovadlinové teleskop. 650-990mm STR</t>
  </si>
  <si>
    <t>Nůžky na živý plot 630mm STR</t>
  </si>
  <si>
    <t>Nůžky na živý plot 690-860mm teleskopické STR</t>
  </si>
  <si>
    <t>Nůž univerzální EXP</t>
  </si>
  <si>
    <t>Pilka zahradní 230 mm skládací EXP</t>
  </si>
  <si>
    <t>Pilka zahradní 270 mm  EXP</t>
  </si>
  <si>
    <t>Pila oblouková 533 mm  EXP</t>
  </si>
  <si>
    <t>Pila oblouková 610 mm  EXP</t>
  </si>
  <si>
    <t>Pilový list do oblouk. pily 533mm,mokré dřevo EXP</t>
  </si>
  <si>
    <t>Pilový list do oblouk. pily 533mm,suché dřevo EXP</t>
  </si>
  <si>
    <t>Pilový list do oblouk. pily 610mm,mokré dřevo EXP</t>
  </si>
  <si>
    <t>Pilový list do oblouk. pily 610mm,suché dřevo EXP</t>
  </si>
  <si>
    <t>Rýč rovný kovová násada EXP</t>
  </si>
  <si>
    <t>Rýč špičatý kovová násada EXP</t>
  </si>
  <si>
    <t>Lopata kovová násada EXP</t>
  </si>
  <si>
    <t>Rýč rovný dřev. násada TRADITIONAL</t>
  </si>
  <si>
    <t>Rýč špičatý dřevěná násada TRADITIONAL</t>
  </si>
  <si>
    <t>Lopata dřevěná násada TRADITIONAL</t>
  </si>
  <si>
    <t>Hrábě 12z TRADITIONAL</t>
  </si>
  <si>
    <t>Hrábě 16z TRADITIONAL</t>
  </si>
  <si>
    <t>Motyka 18 cm TRADITIONAL</t>
  </si>
  <si>
    <t>Kultivátor 3 hroty TRADITIONAL</t>
  </si>
  <si>
    <t>Držák závěsný pro navíječe a vozíky EXP</t>
  </si>
  <si>
    <t>Lopatka široká XTR</t>
  </si>
  <si>
    <t>Lopatka úzká XTR</t>
  </si>
  <si>
    <t>Vidle ruční XTR</t>
  </si>
  <si>
    <t>Hrábě ruční XTR</t>
  </si>
  <si>
    <t>Hrábě vějířové ruční XTR</t>
  </si>
  <si>
    <t>Kultivátor 3 zubyXTR</t>
  </si>
  <si>
    <t>Motyčka s kultivátorem XTR</t>
  </si>
  <si>
    <t>Lopatka široká EXP</t>
  </si>
  <si>
    <t>Lopatka úzká EXP</t>
  </si>
  <si>
    <t>Vidle ruční EXP</t>
  </si>
  <si>
    <t>Hrábě ruční EXP</t>
  </si>
  <si>
    <t>Hrábě vějířové ruční EXP</t>
  </si>
  <si>
    <t>Kultivátor 3 zuby EXP</t>
  </si>
  <si>
    <t>Motyčka s kultivátorem EXP</t>
  </si>
  <si>
    <t>Lopatka široká plastová STR</t>
  </si>
  <si>
    <t>Lopatka úzká plastová STR</t>
  </si>
  <si>
    <t>Vidle ruční plastové STR</t>
  </si>
  <si>
    <t>Kultivátor 3 zuby plastový STR</t>
  </si>
  <si>
    <t>objednávka min. 4 sestav libovolného druhu</t>
  </si>
  <si>
    <t>Akční sleva</t>
  </si>
  <si>
    <t>OD AKČNÍC CEN BUDE ODEČTEN VÁŠ OBCHODNÍ RABAT</t>
  </si>
  <si>
    <t>ZDE ZADEJTE VÁŠ RABAT</t>
  </si>
  <si>
    <t xml:space="preserve">CELKEM BEZ DPH </t>
  </si>
  <si>
    <t>AKČNÍ CENA BEZ DPH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</si>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</sst>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&quot;zł&quot;_-;\-* #,##0.00\ &quot;zł&quot;_-;_-* &quot;-&quot;??\ &quot;zł&quot;_-;_-@_-"/>
    <numFmt numFmtId="165" formatCode="#,##0.00\ &quot;zł&quot;"/>
    <numFmt numFmtId="166" formatCode="[$-415]General"/>
    <numFmt numFmtId="167" formatCode="#,##0\ &quot;Kč&quot;"/>
    <numFmt numFmtId="171" formatCode="_-* #,##0.00_-;\-* #,##0.00_-;_-* &quot;-&quot;??_-;_-@_-"/>
    <numFmt numFmtId="173" formatCode="#,##0.00\ &quot;Kč&quot;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ptos Narrow"/>
      <family val="2"/>
    </font>
    <font>
      <sz val="8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b/>
      <sz val="8"/>
      <color theme="0"/>
      <name val="Century Gothic"/>
      <family val="2"/>
      <charset val="238"/>
    </font>
    <font>
      <sz val="11"/>
      <color theme="1"/>
      <name val="Aptos Narrow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name val="Impact"/>
      <family val="2"/>
      <charset val="238"/>
    </font>
    <font>
      <sz val="12"/>
      <color rgb="FF000000"/>
      <name val="Calibri"/>
      <family val="2"/>
      <charset val="238"/>
    </font>
    <font>
      <sz val="12"/>
      <name val="宋体"/>
      <charset val="134"/>
    </font>
    <font>
      <sz val="12"/>
      <color theme="0"/>
      <name val="Calibri"/>
      <family val="2"/>
      <charset val="238"/>
      <scheme val="minor"/>
    </font>
    <font>
      <b/>
      <sz val="20"/>
      <color rgb="FFFFFF00"/>
      <name val="Aharoni"/>
      <charset val="177"/>
    </font>
    <font>
      <b/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gradientFill degree="90">
        <stop position="0">
          <color rgb="FF003300"/>
        </stop>
        <stop position="0.5">
          <color rgb="FF006746"/>
        </stop>
        <stop position="1">
          <color rgb="FF003300"/>
        </stop>
      </gradient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  <xf numFmtId="0" fontId="18" fillId="0" borderId="0"/>
    <xf numFmtId="0" fontId="13" fillId="0" borderId="0"/>
    <xf numFmtId="0" fontId="18" fillId="0" borderId="0"/>
    <xf numFmtId="164" fontId="14" fillId="0" borderId="0" applyFont="0" applyFill="0" applyBorder="0" applyAlignment="0" applyProtection="0"/>
    <xf numFmtId="0" fontId="12" fillId="0" borderId="0"/>
    <xf numFmtId="164" fontId="14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14" fillId="0" borderId="0">
      <alignment vertical="center"/>
    </xf>
    <xf numFmtId="0" fontId="24" fillId="0" borderId="0">
      <alignment vertical="top"/>
    </xf>
    <xf numFmtId="0" fontId="22" fillId="0" borderId="0"/>
    <xf numFmtId="0" fontId="22" fillId="0" borderId="0"/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1" fillId="0" borderId="0"/>
    <xf numFmtId="0" fontId="25" fillId="0" borderId="0">
      <alignment vertical="center"/>
    </xf>
    <xf numFmtId="0" fontId="24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>
      <alignment vertical="center"/>
    </xf>
    <xf numFmtId="0" fontId="23" fillId="0" borderId="0"/>
    <xf numFmtId="0" fontId="26" fillId="3" borderId="1" applyFont="0" applyBorder="0" applyAlignment="0" applyProtection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166" fontId="2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171" fontId="18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4" fillId="0" borderId="0"/>
    <xf numFmtId="0" fontId="1" fillId="0" borderId="0"/>
    <xf numFmtId="0" fontId="31" fillId="6" borderId="0" applyNumberFormat="0" applyFont="0" applyBorder="0" applyAlignment="0" applyProtection="0">
      <alignment horizontal="center"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2" fillId="0" borderId="0"/>
    <xf numFmtId="0" fontId="33" fillId="0" borderId="0">
      <alignment vertical="center"/>
    </xf>
    <xf numFmtId="0" fontId="28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165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0" fillId="0" borderId="1" xfId="15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5" fontId="0" fillId="0" borderId="0" xfId="0" applyNumberFormat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7" fontId="30" fillId="0" borderId="1" xfId="1" applyNumberFormat="1" applyFont="1" applyFill="1" applyBorder="1" applyAlignment="1">
      <alignment horizontal="center" vertical="center" wrapText="1"/>
    </xf>
    <xf numFmtId="167" fontId="30" fillId="0" borderId="1" xfId="1" applyNumberFormat="1" applyFont="1" applyFill="1" applyBorder="1" applyAlignment="1">
      <alignment horizontal="center" vertical="top" wrapText="1"/>
    </xf>
    <xf numFmtId="167" fontId="30" fillId="0" borderId="1" xfId="0" applyNumberFormat="1" applyFont="1" applyBorder="1" applyAlignment="1">
      <alignment horizontal="center"/>
    </xf>
    <xf numFmtId="167" fontId="30" fillId="0" borderId="0" xfId="0" applyNumberFormat="1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left" vertical="center" wrapText="1"/>
    </xf>
    <xf numFmtId="1" fontId="19" fillId="0" borderId="2" xfId="0" applyNumberFormat="1" applyFont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left" vertical="center" wrapText="1"/>
    </xf>
    <xf numFmtId="1" fontId="19" fillId="0" borderId="0" xfId="0" applyNumberFormat="1" applyFont="1" applyAlignment="1">
      <alignment horizontal="left" vertical="center" wrapText="1"/>
    </xf>
    <xf numFmtId="1" fontId="19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4" fillId="5" borderId="9" xfId="0" applyFont="1" applyFill="1" applyBorder="1" applyAlignment="1">
      <alignment vertical="center" wrapText="1"/>
    </xf>
    <xf numFmtId="9" fontId="35" fillId="5" borderId="1" xfId="2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  <xf numFmtId="167" fontId="0" fillId="0" borderId="1" xfId="0" applyNumberFormat="1" applyBorder="1" applyAlignment="1">
      <alignment vertical="center"/>
    </xf>
    <xf numFmtId="173" fontId="0" fillId="0" borderId="1" xfId="0" applyNumberFormat="1" applyBorder="1" applyAlignment="1">
      <alignment vertical="center"/>
    </xf>
    <xf numFmtId="167" fontId="36" fillId="5" borderId="1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30" fillId="2" borderId="1" xfId="1" applyNumberFormat="1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right" vertical="center"/>
    </xf>
    <xf numFmtId="9" fontId="1" fillId="0" borderId="1" xfId="2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/>
    </xf>
  </cellXfs>
  <cellStyles count="76">
    <cellStyle name="0,0_x000d__x000a_NA_x000d__x000a_" xfId="19" xr:uid="{38BEFDF7-7DD9-4ED8-A5C8-E98B687BCEEE}"/>
    <cellStyle name="0,0_x000d__x000a_NA_x000d__x000a_ 2" xfId="26" xr:uid="{86A7C172-EF96-4BA6-8C0F-3BD723E21A76}"/>
    <cellStyle name="0,0_x000d__x000a_NA_x000d__x000a_ 2 2 2" xfId="22" xr:uid="{6FF29F25-B97F-482D-8772-DE3D8085C214}"/>
    <cellStyle name="Dziesiętny 2" xfId="51" xr:uid="{4F7D3C3D-0A96-4A4D-A12E-5E038B4E5962}"/>
    <cellStyle name="Excel Built-in Normal" xfId="46" xr:uid="{D4CD85D5-A690-47FC-9C20-AC987497A2C7}"/>
    <cellStyle name="Excel Built-in Normal 2" xfId="27" xr:uid="{12631E0A-0AC0-4901-9DF8-C8915000F3A7}"/>
    <cellStyle name="Excel Built-in Normal 2 2" xfId="41" xr:uid="{BA46B03C-D100-4E91-BCB6-B56A13C22A40}"/>
    <cellStyle name="Měna" xfId="1" builtinId="4"/>
    <cellStyle name="Normal 2" xfId="6" xr:uid="{4A128CBA-A883-40E5-8716-61EADE437EED}"/>
    <cellStyle name="Normal 2 2" xfId="42" xr:uid="{6C90585E-7265-4664-8715-89C8F9F660AD}"/>
    <cellStyle name="Normální" xfId="0" builtinId="0"/>
    <cellStyle name="Normální 2" xfId="47" xr:uid="{3A65EFAF-083E-4A97-ABE3-1476AEB2C435}"/>
    <cellStyle name="Normalny 10" xfId="53" xr:uid="{E76DE796-6D79-483F-890D-F496AF51FC57}"/>
    <cellStyle name="Normalny 11" xfId="68" xr:uid="{DABE401D-6CF9-4373-ADD6-88AF396DE850}"/>
    <cellStyle name="Normalny 12" xfId="73" xr:uid="{82A72E44-E65A-4DFC-AAC5-62D3C0E12C74}"/>
    <cellStyle name="Normalny 14" xfId="71" xr:uid="{3941B9BD-FBC9-43DF-A9CC-BE66C1DB3323}"/>
    <cellStyle name="Normalny 2" xfId="3" xr:uid="{55892C90-AC26-41C6-B46D-27B252092ADF}"/>
    <cellStyle name="Normalny 2 2" xfId="28" xr:uid="{224DABA8-F524-4ED3-B417-DB71F04A0C40}"/>
    <cellStyle name="Normalny 2 2 2" xfId="70" xr:uid="{145A0617-F692-417B-A3FA-32A5D40BAE78}"/>
    <cellStyle name="Normalny 2 2 3" xfId="60" xr:uid="{BCE84911-CD32-4E0C-81BA-962AC28B48E2}"/>
    <cellStyle name="Normalny 2 3" xfId="18" xr:uid="{0A89C69D-B5AF-41DB-AFD9-68BFBB32FF39}"/>
    <cellStyle name="Normalny 2 3 2" xfId="54" xr:uid="{ACBD2742-1187-4F48-9553-EC16A9B6E8BC}"/>
    <cellStyle name="Normalny 2 4" xfId="63" xr:uid="{6A1BED1C-3B84-4B9A-B864-A3D86F340FFA}"/>
    <cellStyle name="Normalny 2 5" xfId="75" xr:uid="{B3C2E3CB-2141-4624-9DBF-827364C92279}"/>
    <cellStyle name="Normalny 2 6" xfId="48" xr:uid="{E2D34CB2-3F0C-467E-AFEA-5C38A7BDC230}"/>
    <cellStyle name="Normalny 3" xfId="4" xr:uid="{6DE3F022-0D84-4828-AF96-4C844BEDB1CC}"/>
    <cellStyle name="Normalny 3 2" xfId="55" xr:uid="{72E94CD7-47F6-4383-9176-229566851931}"/>
    <cellStyle name="Normalny 4" xfId="11" xr:uid="{57D8A83B-DA3A-4BFD-85E7-DE919CD166A4}"/>
    <cellStyle name="Normalny 4 2" xfId="17" xr:uid="{D86FBB4D-0FF3-4CD1-AAFB-BE12FE136DC9}"/>
    <cellStyle name="Normalny 4 3" xfId="50" xr:uid="{C42A476A-3509-41B9-9243-0ECF960606A0}"/>
    <cellStyle name="Normalny 5" xfId="5" xr:uid="{6A4261C9-A25D-4F17-81D4-D8A1879CDB3D}"/>
    <cellStyle name="Normalny 5 2" xfId="8" xr:uid="{019A4634-D74F-4BE2-8E08-6F33324FB8A7}"/>
    <cellStyle name="Normalny 5 2 2" xfId="72" xr:uid="{9C91F9BD-91FF-4845-ACCB-75910C9AA0DC}"/>
    <cellStyle name="Normalny 5 2 3" xfId="52" xr:uid="{B21C8E27-C44C-4B7B-9408-CF73779408DD}"/>
    <cellStyle name="Normalny 5 3" xfId="10" xr:uid="{2DF81973-D35D-4E4F-8BD8-A3B1F68A96A6}"/>
    <cellStyle name="Normalny 5 3 2" xfId="56" xr:uid="{18DD4368-DE25-4EC3-8D86-2FBBCE4DBDCF}"/>
    <cellStyle name="Normalny 5 4" xfId="14" xr:uid="{B1FEF90F-AA44-4053-ACF8-F9089AE246F8}"/>
    <cellStyle name="Normalny 5 4 2" xfId="64" xr:uid="{4A0BE726-F45B-4117-8720-A9B77D983896}"/>
    <cellStyle name="Normalny 5 5" xfId="44" xr:uid="{91765310-DCC7-4291-85AF-8A60488FF0FF}"/>
    <cellStyle name="Normalny 5 5 2" xfId="69" xr:uid="{30082377-2232-450A-8FE0-6D972BC293F8}"/>
    <cellStyle name="Normalny 5 6" xfId="49" xr:uid="{510832EA-64E0-45D4-AF41-1FAC8D1C520A}"/>
    <cellStyle name="Normalny 6" xfId="45" xr:uid="{62C1B20D-85DC-4119-B1C1-A1B80A52A948}"/>
    <cellStyle name="Normalny 6 2" xfId="57" xr:uid="{DA43329E-4254-48D5-9604-2F8AC58BB12D}"/>
    <cellStyle name="Normalny 7" xfId="15" xr:uid="{BC9ECEAB-45CB-4B89-8533-1FFDFE1F3599}"/>
    <cellStyle name="Normalny 7 2" xfId="65" xr:uid="{F87B82E8-936A-4362-9721-F58342AC289A}"/>
    <cellStyle name="Normalny 7 3" xfId="58" xr:uid="{886C4778-EAF9-4908-8F1F-E9225D3C9217}"/>
    <cellStyle name="Normalny 8" xfId="62" xr:uid="{7867D644-3C3B-4F8D-9161-A3DF0D7E51A1}"/>
    <cellStyle name="Normalny 8 2" xfId="67" xr:uid="{2D046157-054C-4E27-B1DF-306509141F5E}"/>
    <cellStyle name="Normalny 9" xfId="61" xr:uid="{4CB87EC3-05CB-4808-B26E-AF2EB8A0F270}"/>
    <cellStyle name="Normalny 9 2" xfId="66" xr:uid="{969F525B-B954-4502-9FFF-CC442C8494C6}"/>
    <cellStyle name="PERFECT" xfId="59" xr:uid="{0C3B1B26-19C5-4AB2-A5EE-6A62801AC723}"/>
    <cellStyle name="Procenta" xfId="2" builtinId="5"/>
    <cellStyle name="Procentowy 2" xfId="12" xr:uid="{C1A5D5FC-852D-445E-B803-F28A737483C1}"/>
    <cellStyle name="Procentowy 3" xfId="16" xr:uid="{428610B2-33F0-4FA3-BA01-BC765743221A}"/>
    <cellStyle name="STALCO HEADER" xfId="43" xr:uid="{4D6C69DF-D58B-4A65-A5F2-7ED75549AE7D}"/>
    <cellStyle name="Walutowy 2" xfId="7" xr:uid="{9F15A299-41E7-4067-ADBC-5687D2ABDB08}"/>
    <cellStyle name="Walutowy 3" xfId="9" xr:uid="{DACE9B0E-2FC2-455B-94FC-4F59AE1B3800}"/>
    <cellStyle name="Walutowy 4" xfId="13" xr:uid="{5EAE0AF4-98E0-45B5-8707-AD4D41FD311E}"/>
    <cellStyle name="常规 10" xfId="25" xr:uid="{2785FA37-266D-406D-B429-EE3A5FAEC413}"/>
    <cellStyle name="常规 14" xfId="29" xr:uid="{EB772705-5960-4134-AC5E-C94E916613C4}"/>
    <cellStyle name="常规 16" xfId="20" xr:uid="{B48E136C-F42F-4974-99E5-AC9FBCC0A356}"/>
    <cellStyle name="常规 2" xfId="30" xr:uid="{A1328025-B2F0-4D48-8A21-52A6ED0AA8DF}"/>
    <cellStyle name="常规 2 2" xfId="23" xr:uid="{D2ACC993-2982-4B3B-8D5E-A15AC0AC2962}"/>
    <cellStyle name="常规 2 2 2" xfId="21" xr:uid="{D752B8F1-F6B8-4E99-8F09-61B5D509A126}"/>
    <cellStyle name="常规 2 2 2 2 2" xfId="31" xr:uid="{B12D10B7-1F3F-4D05-9589-1EE54C7E38E4}"/>
    <cellStyle name="常规 2 2 3" xfId="74" xr:uid="{055D5D2D-5CD8-40E8-B8FA-3813B9FFB056}"/>
    <cellStyle name="常规 2 3" xfId="24" xr:uid="{A6935528-81A9-4AAC-85D1-1FCBEE83D432}"/>
    <cellStyle name="常规 2 4" xfId="32" xr:uid="{A5DAEF61-8B3B-488F-8A21-1CB7FAD45DA4}"/>
    <cellStyle name="常规 3" xfId="33" xr:uid="{221CFF75-08B5-4A84-A580-241DE0B34EDB}"/>
    <cellStyle name="常规 3 2" xfId="34" xr:uid="{93C1B343-B919-46A2-A1EC-6103A65066B1}"/>
    <cellStyle name="常规 4" xfId="35" xr:uid="{09656667-BE79-46D8-A721-44E5CD22BAD4}"/>
    <cellStyle name="常规 5" xfId="36" xr:uid="{F4656072-0A32-4D11-A033-6E407C276DAE}"/>
    <cellStyle name="常规_Sheet1" xfId="40" xr:uid="{EDDB0F96-C529-475B-BA67-45AB5DA48BC1}"/>
    <cellStyle name="样式 1" xfId="37" xr:uid="{615E4CB7-EA86-417A-A5B9-866AA75FF306}"/>
    <cellStyle name="样式 2" xfId="38" xr:uid="{6B3BA684-4F1A-4F2C-BC8A-40A2DDF368E5}"/>
    <cellStyle name="样式 3" xfId="39" xr:uid="{3346DF24-F13A-48B7-977D-02A09A7990B6}"/>
  </cellStyles>
  <dxfs count="0"/>
  <tableStyles count="1" defaultTableStyle="TableStyleMedium2" defaultPivotStyle="PivotStyleLight16">
    <tableStyle name="Invisible" pivot="0" table="0" count="0" xr9:uid="{1C180719-B01C-47BF-9492-7F163FFAC3CF}"/>
  </tableStyles>
  <colors>
    <mruColors>
      <color rgb="FFFF3300"/>
      <color rgb="FFF19B87"/>
      <color rgb="FFFF66FF"/>
      <color rgb="FFFF9999"/>
      <color rgb="FFF2A16A"/>
      <color rgb="FFEE833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6"/>
  <sheetViews>
    <sheetView tabSelected="1" topLeftCell="B1" zoomScale="80" zoomScaleNormal="80" workbookViewId="0">
      <pane ySplit="2" topLeftCell="A3" activePane="bottomLeft" state="frozen"/>
      <selection pane="bottomLeft" activeCell="C1" sqref="C1"/>
    </sheetView>
  </sheetViews>
  <sheetFormatPr defaultColWidth="8.85546875" defaultRowHeight="15.75"/>
  <cols>
    <col min="1" max="1" width="15.7109375" style="41" customWidth="1"/>
    <col min="2" max="2" width="12.85546875" style="1" hidden="1" customWidth="1"/>
    <col min="3" max="3" width="15.28515625" style="7" customWidth="1"/>
    <col min="4" max="4" width="55.7109375" style="4" bestFit="1" customWidth="1"/>
    <col min="5" max="5" width="12.42578125" style="30" customWidth="1"/>
    <col min="6" max="6" width="15.140625" style="28" customWidth="1"/>
    <col min="7" max="7" width="15.140625" style="10" customWidth="1"/>
    <col min="8" max="8" width="14.5703125" style="23" customWidth="1"/>
    <col min="9" max="9" width="12.140625" style="16" customWidth="1"/>
    <col min="10" max="10" width="13.5703125" style="16" customWidth="1"/>
    <col min="11" max="11" width="14.7109375" customWidth="1"/>
  </cols>
  <sheetData>
    <row r="1" spans="1:11" s="14" customFormat="1" ht="50.25" customHeight="1">
      <c r="A1" s="35" t="s">
        <v>0</v>
      </c>
      <c r="B1" s="53" t="s">
        <v>710</v>
      </c>
      <c r="C1" s="65" t="s">
        <v>705</v>
      </c>
      <c r="D1" s="65" t="s">
        <v>711</v>
      </c>
      <c r="E1" s="66" t="s">
        <v>688</v>
      </c>
      <c r="F1" s="67" t="s">
        <v>1400</v>
      </c>
      <c r="G1" s="68" t="s">
        <v>1396</v>
      </c>
      <c r="H1" s="69" t="s">
        <v>709</v>
      </c>
      <c r="I1" s="66" t="s">
        <v>1398</v>
      </c>
      <c r="J1" s="70" t="s">
        <v>1399</v>
      </c>
      <c r="K1" s="70" t="s">
        <v>1401</v>
      </c>
    </row>
    <row r="2" spans="1:11" s="14" customFormat="1" ht="24.75" customHeight="1">
      <c r="A2" s="42" t="s">
        <v>1397</v>
      </c>
      <c r="B2" s="42"/>
      <c r="C2" s="44"/>
      <c r="D2" s="44"/>
      <c r="E2" s="44"/>
      <c r="F2" s="44"/>
      <c r="G2" s="44"/>
      <c r="H2" s="71" t="s">
        <v>1397</v>
      </c>
      <c r="I2" s="43">
        <v>0</v>
      </c>
      <c r="J2" s="52">
        <f>SUM(J3:J696)</f>
        <v>0</v>
      </c>
      <c r="K2" s="44"/>
    </row>
    <row r="3" spans="1:11">
      <c r="A3" s="36">
        <v>5905947950416</v>
      </c>
      <c r="B3" s="54" t="s">
        <v>696</v>
      </c>
      <c r="C3" s="3" t="s">
        <v>18</v>
      </c>
      <c r="D3" s="2" t="s">
        <v>715</v>
      </c>
      <c r="E3" s="29">
        <v>255</v>
      </c>
      <c r="F3" s="25">
        <v>219</v>
      </c>
      <c r="G3" s="9">
        <v>-0.14117647058823535</v>
      </c>
      <c r="H3" s="46"/>
      <c r="I3" s="50">
        <f>F3*((1-$I$2)/1)</f>
        <v>219</v>
      </c>
      <c r="J3" s="51">
        <f>I3*H3</f>
        <v>0</v>
      </c>
      <c r="K3" s="47"/>
    </row>
    <row r="4" spans="1:11" s="15" customFormat="1" ht="15.6" customHeight="1">
      <c r="A4" s="36">
        <v>5905947950423</v>
      </c>
      <c r="B4" s="55" t="s">
        <v>696</v>
      </c>
      <c r="C4" s="3" t="s">
        <v>19</v>
      </c>
      <c r="D4" s="2" t="s">
        <v>716</v>
      </c>
      <c r="E4" s="29">
        <v>531</v>
      </c>
      <c r="F4" s="26">
        <v>455</v>
      </c>
      <c r="G4" s="9">
        <v>-0.14312617702448216</v>
      </c>
      <c r="H4" s="46"/>
      <c r="I4" s="50">
        <f t="shared" ref="I4:I67" si="0">F4*((1-$I$2)/1)</f>
        <v>455</v>
      </c>
      <c r="J4" s="51">
        <f t="shared" ref="J4:J67" si="1">I4*H4</f>
        <v>0</v>
      </c>
      <c r="K4" s="49"/>
    </row>
    <row r="5" spans="1:11" s="15" customFormat="1" ht="15.6" customHeight="1">
      <c r="A5" s="36">
        <v>5905947950430</v>
      </c>
      <c r="B5" s="55" t="s">
        <v>696</v>
      </c>
      <c r="C5" s="3" t="s">
        <v>20</v>
      </c>
      <c r="D5" s="2" t="s">
        <v>717</v>
      </c>
      <c r="E5" s="29">
        <v>1292</v>
      </c>
      <c r="F5" s="26">
        <v>1109</v>
      </c>
      <c r="G5" s="9">
        <v>-0.14164086687306499</v>
      </c>
      <c r="H5" s="46"/>
      <c r="I5" s="50">
        <f t="shared" si="0"/>
        <v>1109</v>
      </c>
      <c r="J5" s="51">
        <f t="shared" si="1"/>
        <v>0</v>
      </c>
      <c r="K5" s="49"/>
    </row>
    <row r="6" spans="1:11">
      <c r="A6" s="36">
        <v>5905947950447</v>
      </c>
      <c r="B6" s="55" t="s">
        <v>696</v>
      </c>
      <c r="C6" s="3" t="s">
        <v>21</v>
      </c>
      <c r="D6" s="2" t="s">
        <v>718</v>
      </c>
      <c r="E6" s="29">
        <v>502</v>
      </c>
      <c r="F6" s="25">
        <v>431</v>
      </c>
      <c r="G6" s="9">
        <v>-0.14143426294820716</v>
      </c>
      <c r="H6" s="46"/>
      <c r="I6" s="50">
        <f t="shared" si="0"/>
        <v>431</v>
      </c>
      <c r="J6" s="51">
        <f t="shared" si="1"/>
        <v>0</v>
      </c>
      <c r="K6" s="47"/>
    </row>
    <row r="7" spans="1:11">
      <c r="A7" s="36">
        <v>5905947950454</v>
      </c>
      <c r="B7" s="55" t="s">
        <v>696</v>
      </c>
      <c r="C7" s="3" t="s">
        <v>22</v>
      </c>
      <c r="D7" s="2" t="s">
        <v>719</v>
      </c>
      <c r="E7" s="29">
        <v>971</v>
      </c>
      <c r="F7" s="25">
        <v>833</v>
      </c>
      <c r="G7" s="9">
        <v>-0.14212152420185376</v>
      </c>
      <c r="H7" s="46"/>
      <c r="I7" s="50">
        <f t="shared" si="0"/>
        <v>833</v>
      </c>
      <c r="J7" s="51">
        <f t="shared" si="1"/>
        <v>0</v>
      </c>
      <c r="K7" s="47"/>
    </row>
    <row r="8" spans="1:11">
      <c r="A8" s="36">
        <v>5905947950461</v>
      </c>
      <c r="B8" s="55" t="s">
        <v>696</v>
      </c>
      <c r="C8" s="3" t="s">
        <v>23</v>
      </c>
      <c r="D8" s="2" t="s">
        <v>720</v>
      </c>
      <c r="E8" s="29">
        <v>2098</v>
      </c>
      <c r="F8" s="25">
        <v>1800</v>
      </c>
      <c r="G8" s="9">
        <v>-0.14204003813155386</v>
      </c>
      <c r="H8" s="46"/>
      <c r="I8" s="50">
        <f t="shared" si="0"/>
        <v>1800</v>
      </c>
      <c r="J8" s="51">
        <f t="shared" si="1"/>
        <v>0</v>
      </c>
      <c r="K8" s="47"/>
    </row>
    <row r="9" spans="1:11">
      <c r="A9" s="36">
        <v>5905947943166</v>
      </c>
      <c r="B9" s="55" t="s">
        <v>696</v>
      </c>
      <c r="C9" s="3" t="s">
        <v>24</v>
      </c>
      <c r="D9" s="2" t="s">
        <v>721</v>
      </c>
      <c r="E9" s="29">
        <v>173</v>
      </c>
      <c r="F9" s="25">
        <v>149</v>
      </c>
      <c r="G9" s="9">
        <v>-0.13872832369942201</v>
      </c>
      <c r="H9" s="46"/>
      <c r="I9" s="50">
        <f t="shared" si="0"/>
        <v>149</v>
      </c>
      <c r="J9" s="51">
        <f t="shared" si="1"/>
        <v>0</v>
      </c>
      <c r="K9" s="47"/>
    </row>
    <row r="10" spans="1:11">
      <c r="A10" s="36">
        <v>5905947943173</v>
      </c>
      <c r="B10" s="55" t="s">
        <v>696</v>
      </c>
      <c r="C10" s="3" t="s">
        <v>25</v>
      </c>
      <c r="D10" s="2" t="s">
        <v>722</v>
      </c>
      <c r="E10" s="29">
        <v>167</v>
      </c>
      <c r="F10" s="25">
        <v>143</v>
      </c>
      <c r="G10" s="9">
        <v>-0.14371257485029942</v>
      </c>
      <c r="H10" s="46"/>
      <c r="I10" s="50">
        <f t="shared" si="0"/>
        <v>143</v>
      </c>
      <c r="J10" s="51">
        <f t="shared" si="1"/>
        <v>0</v>
      </c>
      <c r="K10" s="47"/>
    </row>
    <row r="11" spans="1:11">
      <c r="A11" s="36">
        <v>5905947943180</v>
      </c>
      <c r="B11" s="55" t="s">
        <v>696</v>
      </c>
      <c r="C11" s="3" t="s">
        <v>26</v>
      </c>
      <c r="D11" s="2" t="s">
        <v>723</v>
      </c>
      <c r="E11" s="29">
        <v>135</v>
      </c>
      <c r="F11" s="25">
        <v>115</v>
      </c>
      <c r="G11" s="9">
        <v>-0.14814814814814814</v>
      </c>
      <c r="H11" s="46"/>
      <c r="I11" s="50">
        <f t="shared" si="0"/>
        <v>115</v>
      </c>
      <c r="J11" s="51">
        <f t="shared" si="1"/>
        <v>0</v>
      </c>
      <c r="K11" s="47"/>
    </row>
    <row r="12" spans="1:11">
      <c r="A12" s="36">
        <v>5905947943210</v>
      </c>
      <c r="B12" s="55" t="s">
        <v>696</v>
      </c>
      <c r="C12" s="3" t="s">
        <v>27</v>
      </c>
      <c r="D12" s="2" t="s">
        <v>724</v>
      </c>
      <c r="E12" s="29">
        <v>109</v>
      </c>
      <c r="F12" s="25">
        <v>93</v>
      </c>
      <c r="G12" s="9">
        <v>-0.14678899082568808</v>
      </c>
      <c r="H12" s="46"/>
      <c r="I12" s="50">
        <f t="shared" si="0"/>
        <v>93</v>
      </c>
      <c r="J12" s="51">
        <f t="shared" si="1"/>
        <v>0</v>
      </c>
      <c r="K12" s="47"/>
    </row>
    <row r="13" spans="1:11">
      <c r="A13" s="36">
        <v>5905947943227</v>
      </c>
      <c r="B13" s="55" t="s">
        <v>696</v>
      </c>
      <c r="C13" s="3" t="s">
        <v>28</v>
      </c>
      <c r="D13" s="2" t="s">
        <v>725</v>
      </c>
      <c r="E13" s="29">
        <v>110</v>
      </c>
      <c r="F13" s="25">
        <v>95</v>
      </c>
      <c r="G13" s="9">
        <v>-0.13636363636363635</v>
      </c>
      <c r="H13" s="46"/>
      <c r="I13" s="50">
        <f t="shared" si="0"/>
        <v>95</v>
      </c>
      <c r="J13" s="51">
        <f t="shared" si="1"/>
        <v>0</v>
      </c>
      <c r="K13" s="47"/>
    </row>
    <row r="14" spans="1:11">
      <c r="A14" s="36">
        <v>5905947943234</v>
      </c>
      <c r="B14" s="55" t="s">
        <v>696</v>
      </c>
      <c r="C14" s="3" t="s">
        <v>29</v>
      </c>
      <c r="D14" s="2" t="s">
        <v>726</v>
      </c>
      <c r="E14" s="29">
        <v>117</v>
      </c>
      <c r="F14" s="25">
        <v>101</v>
      </c>
      <c r="G14" s="9">
        <v>-0.13675213675213671</v>
      </c>
      <c r="H14" s="46"/>
      <c r="I14" s="50">
        <f t="shared" si="0"/>
        <v>101</v>
      </c>
      <c r="J14" s="51">
        <f t="shared" si="1"/>
        <v>0</v>
      </c>
      <c r="K14" s="47"/>
    </row>
    <row r="15" spans="1:11">
      <c r="A15" s="36">
        <v>5905947943241</v>
      </c>
      <c r="B15" s="55" t="s">
        <v>696</v>
      </c>
      <c r="C15" s="3" t="s">
        <v>30</v>
      </c>
      <c r="D15" s="2" t="s">
        <v>727</v>
      </c>
      <c r="E15" s="29">
        <v>180</v>
      </c>
      <c r="F15" s="25">
        <v>154</v>
      </c>
      <c r="G15" s="9">
        <v>-0.14444444444444449</v>
      </c>
      <c r="H15" s="46"/>
      <c r="I15" s="50">
        <f t="shared" si="0"/>
        <v>154</v>
      </c>
      <c r="J15" s="51">
        <f t="shared" si="1"/>
        <v>0</v>
      </c>
      <c r="K15" s="47"/>
    </row>
    <row r="16" spans="1:11">
      <c r="A16" s="36">
        <v>5905947943258</v>
      </c>
      <c r="B16" s="55" t="s">
        <v>696</v>
      </c>
      <c r="C16" s="3" t="s">
        <v>31</v>
      </c>
      <c r="D16" s="2" t="s">
        <v>728</v>
      </c>
      <c r="E16" s="29">
        <v>221</v>
      </c>
      <c r="F16" s="25">
        <v>190</v>
      </c>
      <c r="G16" s="9">
        <v>-0.14027149321266963</v>
      </c>
      <c r="H16" s="46"/>
      <c r="I16" s="50">
        <f t="shared" si="0"/>
        <v>190</v>
      </c>
      <c r="J16" s="51">
        <f t="shared" si="1"/>
        <v>0</v>
      </c>
      <c r="K16" s="47"/>
    </row>
    <row r="17" spans="1:11">
      <c r="A17" s="36">
        <v>5905947985456</v>
      </c>
      <c r="B17" s="55" t="s">
        <v>696</v>
      </c>
      <c r="C17" s="3" t="s">
        <v>32</v>
      </c>
      <c r="D17" s="2" t="s">
        <v>729</v>
      </c>
      <c r="E17" s="29">
        <v>92</v>
      </c>
      <c r="F17" s="25">
        <v>79</v>
      </c>
      <c r="G17" s="9">
        <v>-0.14130434782608692</v>
      </c>
      <c r="H17" s="46"/>
      <c r="I17" s="50">
        <f t="shared" si="0"/>
        <v>79</v>
      </c>
      <c r="J17" s="51">
        <f t="shared" si="1"/>
        <v>0</v>
      </c>
      <c r="K17" s="47"/>
    </row>
    <row r="18" spans="1:11">
      <c r="A18" s="36">
        <v>5905947985463</v>
      </c>
      <c r="B18" s="55" t="s">
        <v>696</v>
      </c>
      <c r="C18" s="3" t="s">
        <v>33</v>
      </c>
      <c r="D18" s="2" t="s">
        <v>730</v>
      </c>
      <c r="E18" s="29">
        <v>93</v>
      </c>
      <c r="F18" s="25">
        <v>80</v>
      </c>
      <c r="G18" s="9">
        <v>-0.13978494623655913</v>
      </c>
      <c r="H18" s="46"/>
      <c r="I18" s="50">
        <f t="shared" si="0"/>
        <v>80</v>
      </c>
      <c r="J18" s="51">
        <f t="shared" si="1"/>
        <v>0</v>
      </c>
      <c r="K18" s="47"/>
    </row>
    <row r="19" spans="1:11" s="14" customFormat="1">
      <c r="A19" s="36">
        <v>5905947985470</v>
      </c>
      <c r="B19" s="55" t="s">
        <v>696</v>
      </c>
      <c r="C19" s="3" t="s">
        <v>34</v>
      </c>
      <c r="D19" s="2" t="s">
        <v>731</v>
      </c>
      <c r="E19" s="29">
        <v>99</v>
      </c>
      <c r="F19" s="25">
        <v>85</v>
      </c>
      <c r="G19" s="9">
        <v>-0.14141414141414144</v>
      </c>
      <c r="H19" s="46"/>
      <c r="I19" s="50">
        <f t="shared" si="0"/>
        <v>85</v>
      </c>
      <c r="J19" s="51">
        <f t="shared" si="1"/>
        <v>0</v>
      </c>
      <c r="K19" s="45"/>
    </row>
    <row r="20" spans="1:11" s="14" customFormat="1">
      <c r="A20" s="36">
        <v>5905947943265</v>
      </c>
      <c r="B20" s="55" t="s">
        <v>696</v>
      </c>
      <c r="C20" s="3" t="s">
        <v>35</v>
      </c>
      <c r="D20" s="2" t="s">
        <v>721</v>
      </c>
      <c r="E20" s="29">
        <v>261</v>
      </c>
      <c r="F20" s="25">
        <v>224</v>
      </c>
      <c r="G20" s="9">
        <v>-0.14176245210727967</v>
      </c>
      <c r="H20" s="46"/>
      <c r="I20" s="50">
        <f t="shared" si="0"/>
        <v>224</v>
      </c>
      <c r="J20" s="51">
        <f t="shared" si="1"/>
        <v>0</v>
      </c>
      <c r="K20" s="45"/>
    </row>
    <row r="21" spans="1:11" s="14" customFormat="1">
      <c r="A21" s="36">
        <v>5905947943272</v>
      </c>
      <c r="B21" s="55" t="s">
        <v>696</v>
      </c>
      <c r="C21" s="3" t="s">
        <v>36</v>
      </c>
      <c r="D21" s="2" t="s">
        <v>732</v>
      </c>
      <c r="E21" s="29">
        <v>261</v>
      </c>
      <c r="F21" s="25">
        <v>224</v>
      </c>
      <c r="G21" s="9">
        <v>-0.14176245210727967</v>
      </c>
      <c r="H21" s="46"/>
      <c r="I21" s="50">
        <f t="shared" si="0"/>
        <v>224</v>
      </c>
      <c r="J21" s="51">
        <f t="shared" si="1"/>
        <v>0</v>
      </c>
      <c r="K21" s="45"/>
    </row>
    <row r="22" spans="1:11" s="14" customFormat="1">
      <c r="A22" s="36">
        <v>5905947943289</v>
      </c>
      <c r="B22" s="55" t="s">
        <v>696</v>
      </c>
      <c r="C22" s="3" t="s">
        <v>37</v>
      </c>
      <c r="D22" s="2" t="s">
        <v>725</v>
      </c>
      <c r="E22" s="29">
        <v>172</v>
      </c>
      <c r="F22" s="25">
        <v>147</v>
      </c>
      <c r="G22" s="9">
        <v>-0.14534883720930236</v>
      </c>
      <c r="H22" s="46"/>
      <c r="I22" s="50">
        <f t="shared" si="0"/>
        <v>147</v>
      </c>
      <c r="J22" s="51">
        <f t="shared" si="1"/>
        <v>0</v>
      </c>
      <c r="K22" s="45"/>
    </row>
    <row r="23" spans="1:11" s="14" customFormat="1">
      <c r="A23" s="36">
        <v>5905947943296</v>
      </c>
      <c r="B23" s="55" t="s">
        <v>696</v>
      </c>
      <c r="C23" s="3" t="s">
        <v>38</v>
      </c>
      <c r="D23" s="2" t="s">
        <v>726</v>
      </c>
      <c r="E23" s="29">
        <v>181</v>
      </c>
      <c r="F23" s="25">
        <v>155</v>
      </c>
      <c r="G23" s="9">
        <v>-0.14364640883977897</v>
      </c>
      <c r="H23" s="46"/>
      <c r="I23" s="50">
        <f t="shared" si="0"/>
        <v>155</v>
      </c>
      <c r="J23" s="51">
        <f t="shared" si="1"/>
        <v>0</v>
      </c>
      <c r="K23" s="45"/>
    </row>
    <row r="24" spans="1:11" s="14" customFormat="1">
      <c r="A24" s="36">
        <v>5905947943302</v>
      </c>
      <c r="B24" s="55" t="s">
        <v>696</v>
      </c>
      <c r="C24" s="3" t="s">
        <v>39</v>
      </c>
      <c r="D24" s="2" t="s">
        <v>733</v>
      </c>
      <c r="E24" s="29">
        <v>196</v>
      </c>
      <c r="F24" s="25">
        <v>168</v>
      </c>
      <c r="G24" s="9">
        <v>-0.1428571428571429</v>
      </c>
      <c r="H24" s="46"/>
      <c r="I24" s="50">
        <f t="shared" si="0"/>
        <v>168</v>
      </c>
      <c r="J24" s="51">
        <f t="shared" si="1"/>
        <v>0</v>
      </c>
      <c r="K24" s="45"/>
    </row>
    <row r="25" spans="1:11" s="14" customFormat="1">
      <c r="A25" s="36">
        <v>5905947943319</v>
      </c>
      <c r="B25" s="55" t="s">
        <v>696</v>
      </c>
      <c r="C25" s="3" t="s">
        <v>40</v>
      </c>
      <c r="D25" s="2" t="s">
        <v>734</v>
      </c>
      <c r="E25" s="29">
        <v>211</v>
      </c>
      <c r="F25" s="25">
        <v>181</v>
      </c>
      <c r="G25" s="9">
        <v>-0.14218009478672988</v>
      </c>
      <c r="H25" s="46"/>
      <c r="I25" s="50">
        <f t="shared" si="0"/>
        <v>181</v>
      </c>
      <c r="J25" s="51">
        <f t="shared" si="1"/>
        <v>0</v>
      </c>
      <c r="K25" s="45"/>
    </row>
    <row r="26" spans="1:11" s="14" customFormat="1">
      <c r="A26" s="36">
        <v>5905947943326</v>
      </c>
      <c r="B26" s="55" t="s">
        <v>696</v>
      </c>
      <c r="C26" s="3" t="s">
        <v>41</v>
      </c>
      <c r="D26" s="2" t="s">
        <v>722</v>
      </c>
      <c r="E26" s="29">
        <v>206</v>
      </c>
      <c r="F26" s="25">
        <v>177</v>
      </c>
      <c r="G26" s="9">
        <v>-0.14077669902912626</v>
      </c>
      <c r="H26" s="46"/>
      <c r="I26" s="50">
        <f t="shared" si="0"/>
        <v>177</v>
      </c>
      <c r="J26" s="51">
        <f t="shared" si="1"/>
        <v>0</v>
      </c>
      <c r="K26" s="45"/>
    </row>
    <row r="27" spans="1:11" s="14" customFormat="1">
      <c r="A27" s="36">
        <v>5905947943333</v>
      </c>
      <c r="B27" s="55" t="s">
        <v>696</v>
      </c>
      <c r="C27" s="3" t="s">
        <v>42</v>
      </c>
      <c r="D27" s="2" t="s">
        <v>735</v>
      </c>
      <c r="E27" s="29">
        <v>438</v>
      </c>
      <c r="F27" s="25">
        <v>376</v>
      </c>
      <c r="G27" s="9">
        <v>-0.14155251141552516</v>
      </c>
      <c r="H27" s="46"/>
      <c r="I27" s="50">
        <f t="shared" si="0"/>
        <v>376</v>
      </c>
      <c r="J27" s="51">
        <f t="shared" si="1"/>
        <v>0</v>
      </c>
      <c r="K27" s="45"/>
    </row>
    <row r="28" spans="1:11" s="14" customFormat="1">
      <c r="A28" s="36">
        <v>5905947943340</v>
      </c>
      <c r="B28" s="55" t="s">
        <v>696</v>
      </c>
      <c r="C28" s="3" t="s">
        <v>43</v>
      </c>
      <c r="D28" s="2" t="s">
        <v>736</v>
      </c>
      <c r="E28" s="29">
        <v>312</v>
      </c>
      <c r="F28" s="25">
        <v>268</v>
      </c>
      <c r="G28" s="9">
        <v>-0.14102564102564108</v>
      </c>
      <c r="H28" s="46"/>
      <c r="I28" s="50">
        <f t="shared" si="0"/>
        <v>268</v>
      </c>
      <c r="J28" s="51">
        <f t="shared" si="1"/>
        <v>0</v>
      </c>
      <c r="K28" s="45"/>
    </row>
    <row r="29" spans="1:11" s="14" customFormat="1">
      <c r="A29" s="36">
        <v>5905947943357</v>
      </c>
      <c r="B29" s="55" t="s">
        <v>696</v>
      </c>
      <c r="C29" s="3" t="s">
        <v>44</v>
      </c>
      <c r="D29" s="2" t="s">
        <v>737</v>
      </c>
      <c r="E29" s="29">
        <v>265</v>
      </c>
      <c r="F29" s="25">
        <v>227</v>
      </c>
      <c r="G29" s="9">
        <v>-0.14339622641509431</v>
      </c>
      <c r="H29" s="46"/>
      <c r="I29" s="50">
        <f t="shared" si="0"/>
        <v>227</v>
      </c>
      <c r="J29" s="51">
        <f t="shared" si="1"/>
        <v>0</v>
      </c>
      <c r="K29" s="45"/>
    </row>
    <row r="30" spans="1:11" s="14" customFormat="1">
      <c r="A30" s="36">
        <v>5905947943364</v>
      </c>
      <c r="B30" s="55" t="s">
        <v>696</v>
      </c>
      <c r="C30" s="3" t="s">
        <v>45</v>
      </c>
      <c r="D30" s="2" t="s">
        <v>738</v>
      </c>
      <c r="E30" s="29">
        <v>234</v>
      </c>
      <c r="F30" s="25">
        <v>201</v>
      </c>
      <c r="G30" s="9">
        <v>-0.14102564102564108</v>
      </c>
      <c r="H30" s="46"/>
      <c r="I30" s="50">
        <f t="shared" si="0"/>
        <v>201</v>
      </c>
      <c r="J30" s="51">
        <f t="shared" si="1"/>
        <v>0</v>
      </c>
      <c r="K30" s="45"/>
    </row>
    <row r="31" spans="1:11" s="14" customFormat="1">
      <c r="A31" s="36">
        <v>5905947946778</v>
      </c>
      <c r="B31" s="55" t="s">
        <v>696</v>
      </c>
      <c r="C31" s="3" t="s">
        <v>46</v>
      </c>
      <c r="D31" s="2" t="s">
        <v>739</v>
      </c>
      <c r="E31" s="29">
        <v>252</v>
      </c>
      <c r="F31" s="25">
        <v>216</v>
      </c>
      <c r="G31" s="9">
        <v>-0.1428571428571429</v>
      </c>
      <c r="H31" s="46"/>
      <c r="I31" s="50">
        <f t="shared" si="0"/>
        <v>216</v>
      </c>
      <c r="J31" s="51">
        <f t="shared" si="1"/>
        <v>0</v>
      </c>
      <c r="K31" s="45"/>
    </row>
    <row r="32" spans="1:11" s="14" customFormat="1">
      <c r="A32" s="36">
        <v>5905947946785</v>
      </c>
      <c r="B32" s="55" t="s">
        <v>696</v>
      </c>
      <c r="C32" s="3" t="s">
        <v>47</v>
      </c>
      <c r="D32" s="2" t="s">
        <v>740</v>
      </c>
      <c r="E32" s="29">
        <v>74</v>
      </c>
      <c r="F32" s="25">
        <v>63</v>
      </c>
      <c r="G32" s="9">
        <v>-0.14864864864864868</v>
      </c>
      <c r="H32" s="46"/>
      <c r="I32" s="50">
        <f t="shared" si="0"/>
        <v>63</v>
      </c>
      <c r="J32" s="51">
        <f t="shared" si="1"/>
        <v>0</v>
      </c>
      <c r="K32" s="45"/>
    </row>
    <row r="33" spans="1:11" s="14" customFormat="1">
      <c r="A33" s="36">
        <v>5905947946792</v>
      </c>
      <c r="B33" s="55" t="s">
        <v>696</v>
      </c>
      <c r="C33" s="3" t="s">
        <v>48</v>
      </c>
      <c r="D33" s="2" t="s">
        <v>741</v>
      </c>
      <c r="E33" s="29">
        <v>88</v>
      </c>
      <c r="F33" s="25">
        <v>76</v>
      </c>
      <c r="G33" s="9">
        <v>-0.13636363636363635</v>
      </c>
      <c r="H33" s="46"/>
      <c r="I33" s="50">
        <f t="shared" si="0"/>
        <v>76</v>
      </c>
      <c r="J33" s="51">
        <f t="shared" si="1"/>
        <v>0</v>
      </c>
      <c r="K33" s="45"/>
    </row>
    <row r="34" spans="1:11" s="14" customFormat="1">
      <c r="A34" s="37">
        <v>5905947943197</v>
      </c>
      <c r="B34" s="55" t="s">
        <v>696</v>
      </c>
      <c r="C34" s="3" t="s">
        <v>681</v>
      </c>
      <c r="D34" s="2" t="s">
        <v>742</v>
      </c>
      <c r="E34" s="29">
        <v>257</v>
      </c>
      <c r="F34" s="25">
        <v>220</v>
      </c>
      <c r="G34" s="9">
        <v>-0.14396887159533078</v>
      </c>
      <c r="H34" s="46"/>
      <c r="I34" s="50">
        <f t="shared" si="0"/>
        <v>220</v>
      </c>
      <c r="J34" s="51">
        <f t="shared" si="1"/>
        <v>0</v>
      </c>
      <c r="K34" s="45"/>
    </row>
    <row r="35" spans="1:11" s="14" customFormat="1">
      <c r="A35" s="37">
        <v>5905947943203</v>
      </c>
      <c r="B35" s="55" t="s">
        <v>696</v>
      </c>
      <c r="C35" s="3" t="s">
        <v>682</v>
      </c>
      <c r="D35" s="2" t="s">
        <v>743</v>
      </c>
      <c r="E35" s="29">
        <v>288</v>
      </c>
      <c r="F35" s="25">
        <v>247</v>
      </c>
      <c r="G35" s="9">
        <v>-0.14236111111111116</v>
      </c>
      <c r="H35" s="46"/>
      <c r="I35" s="50">
        <f t="shared" si="0"/>
        <v>247</v>
      </c>
      <c r="J35" s="51">
        <f t="shared" si="1"/>
        <v>0</v>
      </c>
      <c r="K35" s="45"/>
    </row>
    <row r="36" spans="1:11" s="14" customFormat="1">
      <c r="A36" s="37">
        <v>5905947921034</v>
      </c>
      <c r="B36" s="55" t="s">
        <v>696</v>
      </c>
      <c r="C36" s="6" t="s">
        <v>80</v>
      </c>
      <c r="D36" s="2" t="s">
        <v>744</v>
      </c>
      <c r="E36" s="29">
        <v>12243</v>
      </c>
      <c r="F36" s="25">
        <v>9542</v>
      </c>
      <c r="G36" s="9">
        <v>-0.22061586212529605</v>
      </c>
      <c r="H36" s="46"/>
      <c r="I36" s="50">
        <f t="shared" si="0"/>
        <v>9542</v>
      </c>
      <c r="J36" s="51">
        <f t="shared" si="1"/>
        <v>0</v>
      </c>
      <c r="K36" s="45"/>
    </row>
    <row r="37" spans="1:11" s="14" customFormat="1">
      <c r="A37" s="37">
        <v>5904012189171</v>
      </c>
      <c r="B37" s="55" t="s">
        <v>696</v>
      </c>
      <c r="C37" s="6" t="s">
        <v>87</v>
      </c>
      <c r="D37" s="2" t="s">
        <v>745</v>
      </c>
      <c r="E37" s="29">
        <v>13176</v>
      </c>
      <c r="F37" s="25">
        <v>10615</v>
      </c>
      <c r="G37" s="9">
        <v>-0.19436854887674559</v>
      </c>
      <c r="H37" s="46"/>
      <c r="I37" s="50">
        <f t="shared" si="0"/>
        <v>10615</v>
      </c>
      <c r="J37" s="51">
        <f t="shared" si="1"/>
        <v>0</v>
      </c>
      <c r="K37" s="45"/>
    </row>
    <row r="38" spans="1:11" s="14" customFormat="1">
      <c r="A38" s="37">
        <v>5904012189188</v>
      </c>
      <c r="B38" s="55" t="s">
        <v>696</v>
      </c>
      <c r="C38" s="6" t="s">
        <v>88</v>
      </c>
      <c r="D38" s="2" t="s">
        <v>746</v>
      </c>
      <c r="E38" s="29">
        <v>10673</v>
      </c>
      <c r="F38" s="25">
        <v>8228</v>
      </c>
      <c r="G38" s="9">
        <v>-0.22908273212779917</v>
      </c>
      <c r="H38" s="46"/>
      <c r="I38" s="50">
        <f t="shared" si="0"/>
        <v>8228</v>
      </c>
      <c r="J38" s="51">
        <f t="shared" si="1"/>
        <v>0</v>
      </c>
      <c r="K38" s="45"/>
    </row>
    <row r="39" spans="1:11" s="14" customFormat="1">
      <c r="A39" s="37">
        <v>5905947916986</v>
      </c>
      <c r="B39" s="55" t="s">
        <v>696</v>
      </c>
      <c r="C39" s="6" t="s">
        <v>90</v>
      </c>
      <c r="D39" s="2" t="s">
        <v>747</v>
      </c>
      <c r="E39" s="29">
        <v>23058</v>
      </c>
      <c r="F39" s="25">
        <v>13846</v>
      </c>
      <c r="G39" s="9">
        <v>-0.39951426836672743</v>
      </c>
      <c r="H39" s="46"/>
      <c r="I39" s="50">
        <f t="shared" si="0"/>
        <v>13846</v>
      </c>
      <c r="J39" s="51">
        <f t="shared" si="1"/>
        <v>0</v>
      </c>
      <c r="K39" s="45"/>
    </row>
    <row r="40" spans="1:11" s="14" customFormat="1">
      <c r="A40" s="37">
        <v>5905947916849</v>
      </c>
      <c r="B40" s="55" t="s">
        <v>696</v>
      </c>
      <c r="C40" s="6" t="s">
        <v>81</v>
      </c>
      <c r="D40" s="2" t="s">
        <v>748</v>
      </c>
      <c r="E40" s="29">
        <v>673</v>
      </c>
      <c r="F40" s="25">
        <v>521</v>
      </c>
      <c r="G40" s="9">
        <v>-0.22585438335809804</v>
      </c>
      <c r="H40" s="46"/>
      <c r="I40" s="50">
        <f t="shared" si="0"/>
        <v>521</v>
      </c>
      <c r="J40" s="51">
        <f t="shared" si="1"/>
        <v>0</v>
      </c>
      <c r="K40" s="45"/>
    </row>
    <row r="41" spans="1:11" s="14" customFormat="1">
      <c r="A41" s="37">
        <v>5905947915651</v>
      </c>
      <c r="B41" s="55" t="s">
        <v>696</v>
      </c>
      <c r="C41" s="6" t="s">
        <v>82</v>
      </c>
      <c r="D41" s="2" t="s">
        <v>749</v>
      </c>
      <c r="E41" s="29">
        <v>1117</v>
      </c>
      <c r="F41" s="25">
        <v>865</v>
      </c>
      <c r="G41" s="9">
        <v>-0.22560429722470909</v>
      </c>
      <c r="H41" s="46"/>
      <c r="I41" s="50">
        <f t="shared" si="0"/>
        <v>865</v>
      </c>
      <c r="J41" s="51">
        <f t="shared" si="1"/>
        <v>0</v>
      </c>
      <c r="K41" s="45"/>
    </row>
    <row r="42" spans="1:11" s="14" customFormat="1">
      <c r="A42" s="37">
        <v>5905947915668</v>
      </c>
      <c r="B42" s="55" t="s">
        <v>696</v>
      </c>
      <c r="C42" s="6" t="s">
        <v>17</v>
      </c>
      <c r="D42" s="2" t="s">
        <v>750</v>
      </c>
      <c r="E42" s="29">
        <v>1768</v>
      </c>
      <c r="F42" s="25">
        <v>1370</v>
      </c>
      <c r="G42" s="9">
        <v>-0.22511312217194568</v>
      </c>
      <c r="H42" s="46"/>
      <c r="I42" s="50">
        <f t="shared" si="0"/>
        <v>1370</v>
      </c>
      <c r="J42" s="51">
        <f t="shared" si="1"/>
        <v>0</v>
      </c>
      <c r="K42" s="45"/>
    </row>
    <row r="43" spans="1:11" s="14" customFormat="1">
      <c r="A43" s="37">
        <v>5905947915644</v>
      </c>
      <c r="B43" s="55" t="s">
        <v>696</v>
      </c>
      <c r="C43" s="6" t="s">
        <v>83</v>
      </c>
      <c r="D43" s="2" t="s">
        <v>751</v>
      </c>
      <c r="E43" s="29">
        <v>2743</v>
      </c>
      <c r="F43" s="25">
        <v>2125</v>
      </c>
      <c r="G43" s="9">
        <v>-0.2253007655851258</v>
      </c>
      <c r="H43" s="46"/>
      <c r="I43" s="50">
        <f t="shared" si="0"/>
        <v>2125</v>
      </c>
      <c r="J43" s="51">
        <f t="shared" si="1"/>
        <v>0</v>
      </c>
      <c r="K43" s="45"/>
    </row>
    <row r="44" spans="1:11" s="14" customFormat="1">
      <c r="A44" s="37">
        <v>5905947939237</v>
      </c>
      <c r="B44" s="55" t="s">
        <v>696</v>
      </c>
      <c r="C44" s="6" t="s">
        <v>84</v>
      </c>
      <c r="D44" s="2" t="s">
        <v>752</v>
      </c>
      <c r="E44" s="29">
        <v>1789</v>
      </c>
      <c r="F44" s="25">
        <v>1378</v>
      </c>
      <c r="G44" s="9">
        <v>-0.22973728339854671</v>
      </c>
      <c r="H44" s="46"/>
      <c r="I44" s="50">
        <f t="shared" si="0"/>
        <v>1378</v>
      </c>
      <c r="J44" s="51">
        <f t="shared" si="1"/>
        <v>0</v>
      </c>
      <c r="K44" s="45"/>
    </row>
    <row r="45" spans="1:11" s="14" customFormat="1">
      <c r="A45" s="37">
        <v>5905947917037</v>
      </c>
      <c r="B45" s="55" t="s">
        <v>696</v>
      </c>
      <c r="C45" s="6" t="s">
        <v>85</v>
      </c>
      <c r="D45" s="2" t="s">
        <v>753</v>
      </c>
      <c r="E45" s="29">
        <v>2478</v>
      </c>
      <c r="F45" s="25">
        <v>1493</v>
      </c>
      <c r="G45" s="9">
        <v>-0.397497982243745</v>
      </c>
      <c r="H45" s="46"/>
      <c r="I45" s="50">
        <f t="shared" si="0"/>
        <v>1493</v>
      </c>
      <c r="J45" s="51">
        <f t="shared" si="1"/>
        <v>0</v>
      </c>
      <c r="K45" s="45"/>
    </row>
    <row r="46" spans="1:11" s="14" customFormat="1">
      <c r="A46" s="37">
        <v>5904012150218</v>
      </c>
      <c r="B46" s="56" t="s">
        <v>696</v>
      </c>
      <c r="C46" s="6" t="s">
        <v>89</v>
      </c>
      <c r="D46" s="2" t="s">
        <v>754</v>
      </c>
      <c r="E46" s="29">
        <v>2519</v>
      </c>
      <c r="F46" s="25">
        <v>2416</v>
      </c>
      <c r="G46" s="9">
        <v>-4.0889241762604223E-2</v>
      </c>
      <c r="H46" s="46"/>
      <c r="I46" s="50">
        <f t="shared" si="0"/>
        <v>2416</v>
      </c>
      <c r="J46" s="51">
        <f t="shared" si="1"/>
        <v>0</v>
      </c>
      <c r="K46" s="45"/>
    </row>
    <row r="47" spans="1:11" s="14" customFormat="1">
      <c r="A47" s="37">
        <v>5905947949090</v>
      </c>
      <c r="B47" s="57" t="s">
        <v>696</v>
      </c>
      <c r="C47" s="6" t="s">
        <v>86</v>
      </c>
      <c r="D47" s="2" t="s">
        <v>755</v>
      </c>
      <c r="E47" s="29">
        <v>3946</v>
      </c>
      <c r="F47" s="25">
        <v>2885</v>
      </c>
      <c r="G47" s="9">
        <v>-0.26887987835783067</v>
      </c>
      <c r="H47" s="46"/>
      <c r="I47" s="50">
        <f t="shared" si="0"/>
        <v>2885</v>
      </c>
      <c r="J47" s="51">
        <f t="shared" si="1"/>
        <v>0</v>
      </c>
      <c r="K47" s="45"/>
    </row>
    <row r="48" spans="1:11" s="14" customFormat="1" ht="28.5" customHeight="1">
      <c r="A48" s="37">
        <v>5905947984916</v>
      </c>
      <c r="B48" s="58" t="s">
        <v>697</v>
      </c>
      <c r="C48" s="6" t="s">
        <v>135</v>
      </c>
      <c r="D48" s="2" t="s">
        <v>756</v>
      </c>
      <c r="E48" s="31">
        <v>2403</v>
      </c>
      <c r="F48" s="25">
        <v>2104</v>
      </c>
      <c r="G48" s="9">
        <v>-0.124427798585102</v>
      </c>
      <c r="H48" s="46"/>
      <c r="I48" s="50">
        <f t="shared" si="0"/>
        <v>2104</v>
      </c>
      <c r="J48" s="51">
        <f t="shared" si="1"/>
        <v>0</v>
      </c>
      <c r="K48" s="33" t="s">
        <v>1395</v>
      </c>
    </row>
    <row r="49" spans="1:11" s="14" customFormat="1" ht="28.5" customHeight="1">
      <c r="A49" s="37">
        <v>5905947984961</v>
      </c>
      <c r="B49" s="57" t="s">
        <v>697</v>
      </c>
      <c r="C49" s="6" t="s">
        <v>136</v>
      </c>
      <c r="D49" s="2" t="s">
        <v>757</v>
      </c>
      <c r="E49" s="31">
        <v>4014</v>
      </c>
      <c r="F49" s="25">
        <v>3515</v>
      </c>
      <c r="G49" s="9">
        <v>-0.12431489785749872</v>
      </c>
      <c r="H49" s="46"/>
      <c r="I49" s="50">
        <f t="shared" si="0"/>
        <v>3515</v>
      </c>
      <c r="J49" s="51">
        <f>I49*K49</f>
        <v>0</v>
      </c>
      <c r="K49" s="34"/>
    </row>
    <row r="50" spans="1:11" s="14" customFormat="1">
      <c r="A50" s="37">
        <v>5905947939336</v>
      </c>
      <c r="B50" s="57" t="s">
        <v>697</v>
      </c>
      <c r="C50" s="6" t="s">
        <v>683</v>
      </c>
      <c r="D50" s="2" t="s">
        <v>758</v>
      </c>
      <c r="E50" s="29">
        <v>1234</v>
      </c>
      <c r="F50" s="25">
        <v>1038</v>
      </c>
      <c r="G50" s="9">
        <v>-0.1588330632090762</v>
      </c>
      <c r="H50" s="46"/>
      <c r="I50" s="50">
        <f t="shared" si="0"/>
        <v>1038</v>
      </c>
      <c r="J50" s="51">
        <f t="shared" si="1"/>
        <v>0</v>
      </c>
      <c r="K50" s="45"/>
    </row>
    <row r="51" spans="1:11" s="14" customFormat="1">
      <c r="A51" s="37">
        <v>5905947938360</v>
      </c>
      <c r="B51" s="57" t="s">
        <v>697</v>
      </c>
      <c r="C51" s="6" t="s">
        <v>684</v>
      </c>
      <c r="D51" s="2" t="s">
        <v>759</v>
      </c>
      <c r="E51" s="29">
        <v>1405</v>
      </c>
      <c r="F51" s="25">
        <v>1181</v>
      </c>
      <c r="G51" s="9">
        <v>-0.1594306049822064</v>
      </c>
      <c r="H51" s="46"/>
      <c r="I51" s="50">
        <f t="shared" si="0"/>
        <v>1181</v>
      </c>
      <c r="J51" s="51">
        <f t="shared" si="1"/>
        <v>0</v>
      </c>
      <c r="K51" s="45"/>
    </row>
    <row r="52" spans="1:11" s="14" customFormat="1">
      <c r="A52" s="37">
        <v>5905947938377</v>
      </c>
      <c r="B52" s="57" t="s">
        <v>697</v>
      </c>
      <c r="C52" s="6" t="s">
        <v>685</v>
      </c>
      <c r="D52" s="2" t="s">
        <v>760</v>
      </c>
      <c r="E52" s="29">
        <v>1715</v>
      </c>
      <c r="F52" s="25">
        <v>1442</v>
      </c>
      <c r="G52" s="9">
        <v>-0.15918367346938778</v>
      </c>
      <c r="H52" s="46"/>
      <c r="I52" s="50">
        <f t="shared" si="0"/>
        <v>1442</v>
      </c>
      <c r="J52" s="51">
        <f t="shared" si="1"/>
        <v>0</v>
      </c>
      <c r="K52" s="45"/>
    </row>
    <row r="53" spans="1:11" s="14" customFormat="1" ht="15" customHeight="1">
      <c r="A53" s="37">
        <v>5905947938384</v>
      </c>
      <c r="B53" s="57" t="s">
        <v>697</v>
      </c>
      <c r="C53" s="20" t="s">
        <v>686</v>
      </c>
      <c r="D53" s="2" t="s">
        <v>761</v>
      </c>
      <c r="E53" s="29">
        <v>2226</v>
      </c>
      <c r="F53" s="25">
        <v>1872</v>
      </c>
      <c r="G53" s="9">
        <v>-0.15902964959568733</v>
      </c>
      <c r="H53" s="46"/>
      <c r="I53" s="50">
        <f t="shared" si="0"/>
        <v>1872</v>
      </c>
      <c r="J53" s="51">
        <f t="shared" si="1"/>
        <v>0</v>
      </c>
      <c r="K53" s="45"/>
    </row>
    <row r="54" spans="1:11" s="14" customFormat="1" ht="15" customHeight="1">
      <c r="A54" s="37">
        <v>5905947938391</v>
      </c>
      <c r="B54" s="57" t="s">
        <v>697</v>
      </c>
      <c r="C54" s="20" t="s">
        <v>687</v>
      </c>
      <c r="D54" s="2" t="s">
        <v>762</v>
      </c>
      <c r="E54" s="29">
        <v>2623</v>
      </c>
      <c r="F54" s="25">
        <v>2205</v>
      </c>
      <c r="G54" s="9">
        <v>-0.15935951200914977</v>
      </c>
      <c r="H54" s="46"/>
      <c r="I54" s="50">
        <f t="shared" si="0"/>
        <v>2205</v>
      </c>
      <c r="J54" s="51">
        <f t="shared" si="1"/>
        <v>0</v>
      </c>
      <c r="K54" s="45"/>
    </row>
    <row r="55" spans="1:11" s="14" customFormat="1" ht="15" customHeight="1">
      <c r="A55" s="37">
        <v>5905947942282</v>
      </c>
      <c r="B55" s="57" t="s">
        <v>697</v>
      </c>
      <c r="C55" s="20" t="s">
        <v>689</v>
      </c>
      <c r="D55" s="2" t="s">
        <v>763</v>
      </c>
      <c r="E55" s="29">
        <v>1515</v>
      </c>
      <c r="F55" s="25">
        <v>1274</v>
      </c>
      <c r="G55" s="9">
        <v>-0.15907590759075907</v>
      </c>
      <c r="H55" s="46"/>
      <c r="I55" s="50">
        <f t="shared" si="0"/>
        <v>1274</v>
      </c>
      <c r="J55" s="51">
        <f t="shared" si="1"/>
        <v>0</v>
      </c>
      <c r="K55" s="45"/>
    </row>
    <row r="56" spans="1:11" s="14" customFormat="1">
      <c r="A56" s="36">
        <v>5907180858924</v>
      </c>
      <c r="B56" s="58" t="s">
        <v>698</v>
      </c>
      <c r="C56" s="6" t="s">
        <v>614</v>
      </c>
      <c r="D56" s="2" t="s">
        <v>764</v>
      </c>
      <c r="E56" s="29">
        <v>92</v>
      </c>
      <c r="F56" s="25">
        <v>77</v>
      </c>
      <c r="G56" s="9">
        <v>-0.16304347826086951</v>
      </c>
      <c r="H56" s="46"/>
      <c r="I56" s="50">
        <f t="shared" si="0"/>
        <v>77</v>
      </c>
      <c r="J56" s="51">
        <f t="shared" si="1"/>
        <v>0</v>
      </c>
      <c r="K56" s="45"/>
    </row>
    <row r="57" spans="1:11" s="14" customFormat="1">
      <c r="A57" s="38">
        <v>5907180858931</v>
      </c>
      <c r="B57" s="59" t="s">
        <v>698</v>
      </c>
      <c r="C57" s="6" t="s">
        <v>615</v>
      </c>
      <c r="D57" s="2" t="s">
        <v>765</v>
      </c>
      <c r="E57" s="29">
        <v>97</v>
      </c>
      <c r="F57" s="25">
        <v>82</v>
      </c>
      <c r="G57" s="9">
        <v>-0.15463917525773196</v>
      </c>
      <c r="H57" s="46"/>
      <c r="I57" s="50">
        <f t="shared" si="0"/>
        <v>82</v>
      </c>
      <c r="J57" s="51">
        <f t="shared" si="1"/>
        <v>0</v>
      </c>
      <c r="K57" s="45"/>
    </row>
    <row r="58" spans="1:11">
      <c r="A58" s="37">
        <v>5907527910001</v>
      </c>
      <c r="B58" s="55" t="s">
        <v>698</v>
      </c>
      <c r="C58" s="6" t="s">
        <v>616</v>
      </c>
      <c r="D58" s="2" t="s">
        <v>766</v>
      </c>
      <c r="E58" s="29">
        <v>114</v>
      </c>
      <c r="F58" s="25">
        <v>96</v>
      </c>
      <c r="G58" s="9">
        <v>-0.15789473684210531</v>
      </c>
      <c r="H58" s="46"/>
      <c r="I58" s="50">
        <f t="shared" si="0"/>
        <v>96</v>
      </c>
      <c r="J58" s="51">
        <f t="shared" si="1"/>
        <v>0</v>
      </c>
      <c r="K58" s="47"/>
    </row>
    <row r="59" spans="1:11">
      <c r="A59" s="37">
        <v>5907527910018</v>
      </c>
      <c r="B59" s="55" t="s">
        <v>698</v>
      </c>
      <c r="C59" s="6" t="s">
        <v>617</v>
      </c>
      <c r="D59" s="2" t="s">
        <v>767</v>
      </c>
      <c r="E59" s="29">
        <v>121</v>
      </c>
      <c r="F59" s="25">
        <v>102</v>
      </c>
      <c r="G59" s="9">
        <v>-0.15702479338842978</v>
      </c>
      <c r="H59" s="46"/>
      <c r="I59" s="50">
        <f t="shared" si="0"/>
        <v>102</v>
      </c>
      <c r="J59" s="51">
        <f t="shared" si="1"/>
        <v>0</v>
      </c>
      <c r="K59" s="47"/>
    </row>
    <row r="60" spans="1:11">
      <c r="A60" s="37">
        <v>5907527910025</v>
      </c>
      <c r="B60" s="55" t="s">
        <v>698</v>
      </c>
      <c r="C60" s="6" t="s">
        <v>618</v>
      </c>
      <c r="D60" s="2" t="s">
        <v>768</v>
      </c>
      <c r="E60" s="29">
        <v>126</v>
      </c>
      <c r="F60" s="25">
        <v>106</v>
      </c>
      <c r="G60" s="9">
        <v>-0.15873015873015872</v>
      </c>
      <c r="H60" s="46"/>
      <c r="I60" s="50">
        <f t="shared" si="0"/>
        <v>106</v>
      </c>
      <c r="J60" s="51">
        <f t="shared" si="1"/>
        <v>0</v>
      </c>
      <c r="K60" s="47"/>
    </row>
    <row r="61" spans="1:11">
      <c r="A61" s="37">
        <v>5907527910032</v>
      </c>
      <c r="B61" s="55" t="s">
        <v>698</v>
      </c>
      <c r="C61" s="6" t="s">
        <v>619</v>
      </c>
      <c r="D61" s="2" t="s">
        <v>769</v>
      </c>
      <c r="E61" s="29">
        <v>131</v>
      </c>
      <c r="F61" s="25">
        <v>110</v>
      </c>
      <c r="G61" s="9">
        <v>-0.16030534351145043</v>
      </c>
      <c r="H61" s="46"/>
      <c r="I61" s="50">
        <f t="shared" si="0"/>
        <v>110</v>
      </c>
      <c r="J61" s="51">
        <f t="shared" si="1"/>
        <v>0</v>
      </c>
      <c r="K61" s="47"/>
    </row>
    <row r="62" spans="1:11">
      <c r="A62" s="37">
        <v>5907527910049</v>
      </c>
      <c r="B62" s="55" t="s">
        <v>698</v>
      </c>
      <c r="C62" s="6" t="s">
        <v>620</v>
      </c>
      <c r="D62" s="2" t="s">
        <v>770</v>
      </c>
      <c r="E62" s="29">
        <v>148</v>
      </c>
      <c r="F62" s="25">
        <v>125</v>
      </c>
      <c r="G62" s="9">
        <v>-0.15540540540540537</v>
      </c>
      <c r="H62" s="46"/>
      <c r="I62" s="50">
        <f t="shared" si="0"/>
        <v>125</v>
      </c>
      <c r="J62" s="51">
        <f t="shared" si="1"/>
        <v>0</v>
      </c>
      <c r="K62" s="47"/>
    </row>
    <row r="63" spans="1:11">
      <c r="A63" s="37">
        <v>5901466102435</v>
      </c>
      <c r="B63" s="55" t="s">
        <v>698</v>
      </c>
      <c r="C63" s="6" t="s">
        <v>621</v>
      </c>
      <c r="D63" s="2" t="s">
        <v>771</v>
      </c>
      <c r="E63" s="29">
        <v>106</v>
      </c>
      <c r="F63" s="25">
        <v>89</v>
      </c>
      <c r="G63" s="9">
        <v>-0.160377358490566</v>
      </c>
      <c r="H63" s="46"/>
      <c r="I63" s="50">
        <f t="shared" si="0"/>
        <v>89</v>
      </c>
      <c r="J63" s="51">
        <f t="shared" si="1"/>
        <v>0</v>
      </c>
      <c r="K63" s="47"/>
    </row>
    <row r="64" spans="1:11">
      <c r="A64" s="37">
        <v>5907180858863</v>
      </c>
      <c r="B64" s="55" t="s">
        <v>698</v>
      </c>
      <c r="C64" s="6" t="s">
        <v>622</v>
      </c>
      <c r="D64" s="2" t="s">
        <v>772</v>
      </c>
      <c r="E64" s="29">
        <v>127</v>
      </c>
      <c r="F64" s="25">
        <v>107</v>
      </c>
      <c r="G64" s="9">
        <v>-0.15748031496062997</v>
      </c>
      <c r="H64" s="46"/>
      <c r="I64" s="50">
        <f t="shared" si="0"/>
        <v>107</v>
      </c>
      <c r="J64" s="51">
        <f t="shared" si="1"/>
        <v>0</v>
      </c>
      <c r="K64" s="47"/>
    </row>
    <row r="65" spans="1:11">
      <c r="A65" s="37">
        <v>5907180858870</v>
      </c>
      <c r="B65" s="55" t="s">
        <v>698</v>
      </c>
      <c r="C65" s="6" t="s">
        <v>623</v>
      </c>
      <c r="D65" s="2" t="s">
        <v>773</v>
      </c>
      <c r="E65" s="29">
        <v>131</v>
      </c>
      <c r="F65" s="25">
        <v>110</v>
      </c>
      <c r="G65" s="9">
        <v>-0.16030534351145043</v>
      </c>
      <c r="H65" s="46"/>
      <c r="I65" s="50">
        <f t="shared" si="0"/>
        <v>110</v>
      </c>
      <c r="J65" s="51">
        <f t="shared" si="1"/>
        <v>0</v>
      </c>
      <c r="K65" s="47"/>
    </row>
    <row r="66" spans="1:11">
      <c r="A66" s="37">
        <v>5907180858801</v>
      </c>
      <c r="B66" s="55" t="s">
        <v>698</v>
      </c>
      <c r="C66" s="6" t="s">
        <v>624</v>
      </c>
      <c r="D66" s="2" t="s">
        <v>774</v>
      </c>
      <c r="E66" s="29">
        <v>131</v>
      </c>
      <c r="F66" s="25">
        <v>110</v>
      </c>
      <c r="G66" s="9">
        <v>-0.16030534351145043</v>
      </c>
      <c r="H66" s="46"/>
      <c r="I66" s="50">
        <f t="shared" si="0"/>
        <v>110</v>
      </c>
      <c r="J66" s="51">
        <f t="shared" si="1"/>
        <v>0</v>
      </c>
      <c r="K66" s="47"/>
    </row>
    <row r="67" spans="1:11">
      <c r="A67" s="37">
        <v>5907180858818</v>
      </c>
      <c r="B67" s="55" t="s">
        <v>698</v>
      </c>
      <c r="C67" s="6" t="s">
        <v>625</v>
      </c>
      <c r="D67" s="2" t="s">
        <v>775</v>
      </c>
      <c r="E67" s="29">
        <v>138</v>
      </c>
      <c r="F67" s="25">
        <v>116</v>
      </c>
      <c r="G67" s="9">
        <v>-0.15942028985507251</v>
      </c>
      <c r="H67" s="46"/>
      <c r="I67" s="50">
        <f t="shared" si="0"/>
        <v>116</v>
      </c>
      <c r="J67" s="51">
        <f t="shared" si="1"/>
        <v>0</v>
      </c>
      <c r="K67" s="47"/>
    </row>
    <row r="68" spans="1:11">
      <c r="A68" s="37">
        <v>5907527910070</v>
      </c>
      <c r="B68" s="55" t="s">
        <v>698</v>
      </c>
      <c r="C68" s="6" t="s">
        <v>626</v>
      </c>
      <c r="D68" s="2" t="s">
        <v>776</v>
      </c>
      <c r="E68" s="29">
        <v>81</v>
      </c>
      <c r="F68" s="25">
        <v>68</v>
      </c>
      <c r="G68" s="9">
        <v>-0.16049382716049387</v>
      </c>
      <c r="H68" s="46"/>
      <c r="I68" s="50">
        <f t="shared" ref="I68:I131" si="2">F68*((1-$I$2)/1)</f>
        <v>68</v>
      </c>
      <c r="J68" s="51">
        <f t="shared" ref="J68:J131" si="3">I68*H68</f>
        <v>0</v>
      </c>
      <c r="K68" s="47"/>
    </row>
    <row r="69" spans="1:11">
      <c r="A69" s="37">
        <v>5907527910087</v>
      </c>
      <c r="B69" s="55" t="s">
        <v>698</v>
      </c>
      <c r="C69" s="6" t="s">
        <v>627</v>
      </c>
      <c r="D69" s="2" t="s">
        <v>777</v>
      </c>
      <c r="E69" s="29">
        <v>84</v>
      </c>
      <c r="F69" s="25">
        <v>71</v>
      </c>
      <c r="G69" s="9">
        <v>-0.15476190476190477</v>
      </c>
      <c r="H69" s="46"/>
      <c r="I69" s="50">
        <f t="shared" si="2"/>
        <v>71</v>
      </c>
      <c r="J69" s="51">
        <f t="shared" si="3"/>
        <v>0</v>
      </c>
      <c r="K69" s="47"/>
    </row>
    <row r="70" spans="1:11">
      <c r="A70" s="37">
        <v>5907527910094</v>
      </c>
      <c r="B70" s="55" t="s">
        <v>698</v>
      </c>
      <c r="C70" s="6" t="s">
        <v>628</v>
      </c>
      <c r="D70" s="2" t="s">
        <v>778</v>
      </c>
      <c r="E70" s="29">
        <v>90</v>
      </c>
      <c r="F70" s="25">
        <v>76</v>
      </c>
      <c r="G70" s="9">
        <v>-0.15555555555555556</v>
      </c>
      <c r="H70" s="46"/>
      <c r="I70" s="50">
        <f t="shared" si="2"/>
        <v>76</v>
      </c>
      <c r="J70" s="51">
        <f t="shared" si="3"/>
        <v>0</v>
      </c>
      <c r="K70" s="47"/>
    </row>
    <row r="71" spans="1:11">
      <c r="A71" s="37">
        <v>5907527910100</v>
      </c>
      <c r="B71" s="55" t="s">
        <v>698</v>
      </c>
      <c r="C71" s="6" t="s">
        <v>629</v>
      </c>
      <c r="D71" s="2" t="s">
        <v>779</v>
      </c>
      <c r="E71" s="29">
        <v>105</v>
      </c>
      <c r="F71" s="25">
        <v>88</v>
      </c>
      <c r="G71" s="9">
        <v>-0.16190476190476188</v>
      </c>
      <c r="H71" s="46"/>
      <c r="I71" s="50">
        <f t="shared" si="2"/>
        <v>88</v>
      </c>
      <c r="J71" s="51">
        <f t="shared" si="3"/>
        <v>0</v>
      </c>
      <c r="K71" s="47"/>
    </row>
    <row r="72" spans="1:11">
      <c r="A72" s="37">
        <v>5907527910117</v>
      </c>
      <c r="B72" s="55" t="s">
        <v>698</v>
      </c>
      <c r="C72" s="6" t="s">
        <v>630</v>
      </c>
      <c r="D72" s="2" t="s">
        <v>780</v>
      </c>
      <c r="E72" s="29">
        <v>108</v>
      </c>
      <c r="F72" s="25">
        <v>91</v>
      </c>
      <c r="G72" s="9">
        <v>-0.15740740740740744</v>
      </c>
      <c r="H72" s="46"/>
      <c r="I72" s="50">
        <f t="shared" si="2"/>
        <v>91</v>
      </c>
      <c r="J72" s="51">
        <f t="shared" si="3"/>
        <v>0</v>
      </c>
      <c r="K72" s="47"/>
    </row>
    <row r="73" spans="1:11">
      <c r="A73" s="37">
        <v>5907527910124</v>
      </c>
      <c r="B73" s="55" t="s">
        <v>698</v>
      </c>
      <c r="C73" s="6" t="s">
        <v>631</v>
      </c>
      <c r="D73" s="2" t="s">
        <v>781</v>
      </c>
      <c r="E73" s="29">
        <v>115</v>
      </c>
      <c r="F73" s="25">
        <v>97</v>
      </c>
      <c r="G73" s="9">
        <v>-0.15652173913043477</v>
      </c>
      <c r="H73" s="46"/>
      <c r="I73" s="50">
        <f t="shared" si="2"/>
        <v>97</v>
      </c>
      <c r="J73" s="51">
        <f t="shared" si="3"/>
        <v>0</v>
      </c>
      <c r="K73" s="47"/>
    </row>
    <row r="74" spans="1:11">
      <c r="A74" s="37">
        <v>5907527910131</v>
      </c>
      <c r="B74" s="55" t="s">
        <v>698</v>
      </c>
      <c r="C74" s="6" t="s">
        <v>632</v>
      </c>
      <c r="D74" s="2" t="s">
        <v>772</v>
      </c>
      <c r="E74" s="29">
        <v>102</v>
      </c>
      <c r="F74" s="25">
        <v>86</v>
      </c>
      <c r="G74" s="9">
        <v>-0.15686274509803921</v>
      </c>
      <c r="H74" s="46"/>
      <c r="I74" s="50">
        <f t="shared" si="2"/>
        <v>86</v>
      </c>
      <c r="J74" s="51">
        <f t="shared" si="3"/>
        <v>0</v>
      </c>
      <c r="K74" s="47"/>
    </row>
    <row r="75" spans="1:11">
      <c r="A75" s="37">
        <v>5907527910148</v>
      </c>
      <c r="B75" s="55" t="s">
        <v>698</v>
      </c>
      <c r="C75" s="6" t="s">
        <v>633</v>
      </c>
      <c r="D75" s="2" t="s">
        <v>773</v>
      </c>
      <c r="E75" s="29">
        <v>106</v>
      </c>
      <c r="F75" s="25">
        <v>89</v>
      </c>
      <c r="G75" s="9">
        <v>-0.160377358490566</v>
      </c>
      <c r="H75" s="46"/>
      <c r="I75" s="50">
        <f t="shared" si="2"/>
        <v>89</v>
      </c>
      <c r="J75" s="51">
        <f t="shared" si="3"/>
        <v>0</v>
      </c>
      <c r="K75" s="47"/>
    </row>
    <row r="76" spans="1:11">
      <c r="A76" s="37">
        <v>5907527910292</v>
      </c>
      <c r="B76" s="55" t="s">
        <v>698</v>
      </c>
      <c r="C76" s="6" t="s">
        <v>634</v>
      </c>
      <c r="D76" s="2" t="s">
        <v>782</v>
      </c>
      <c r="E76" s="29">
        <v>192</v>
      </c>
      <c r="F76" s="25">
        <v>162</v>
      </c>
      <c r="G76" s="9">
        <v>-0.15625</v>
      </c>
      <c r="H76" s="46"/>
      <c r="I76" s="50">
        <f t="shared" si="2"/>
        <v>162</v>
      </c>
      <c r="J76" s="51">
        <f t="shared" si="3"/>
        <v>0</v>
      </c>
      <c r="K76" s="47"/>
    </row>
    <row r="77" spans="1:11">
      <c r="A77" s="37">
        <v>5907527910308</v>
      </c>
      <c r="B77" s="55" t="s">
        <v>698</v>
      </c>
      <c r="C77" s="6" t="s">
        <v>635</v>
      </c>
      <c r="D77" s="2" t="s">
        <v>783</v>
      </c>
      <c r="E77" s="29">
        <v>144</v>
      </c>
      <c r="F77" s="25">
        <v>121</v>
      </c>
      <c r="G77" s="9">
        <v>-0.15972222222222221</v>
      </c>
      <c r="H77" s="46"/>
      <c r="I77" s="50">
        <f t="shared" si="2"/>
        <v>121</v>
      </c>
      <c r="J77" s="51">
        <f t="shared" si="3"/>
        <v>0</v>
      </c>
      <c r="K77" s="47"/>
    </row>
    <row r="78" spans="1:11">
      <c r="A78" s="37">
        <v>5907527910315</v>
      </c>
      <c r="B78" s="55" t="s">
        <v>698</v>
      </c>
      <c r="C78" s="6" t="s">
        <v>636</v>
      </c>
      <c r="D78" s="2" t="s">
        <v>784</v>
      </c>
      <c r="E78" s="29">
        <v>149</v>
      </c>
      <c r="F78" s="25">
        <v>125</v>
      </c>
      <c r="G78" s="9">
        <v>-0.16107382550335569</v>
      </c>
      <c r="H78" s="46"/>
      <c r="I78" s="50">
        <f t="shared" si="2"/>
        <v>125</v>
      </c>
      <c r="J78" s="51">
        <f t="shared" si="3"/>
        <v>0</v>
      </c>
      <c r="K78" s="47"/>
    </row>
    <row r="79" spans="1:11">
      <c r="A79" s="37">
        <v>5907527910322</v>
      </c>
      <c r="B79" s="55" t="s">
        <v>698</v>
      </c>
      <c r="C79" s="6" t="s">
        <v>637</v>
      </c>
      <c r="D79" s="2" t="s">
        <v>785</v>
      </c>
      <c r="E79" s="29">
        <v>135</v>
      </c>
      <c r="F79" s="25">
        <v>113</v>
      </c>
      <c r="G79" s="9">
        <v>-0.16296296296296298</v>
      </c>
      <c r="H79" s="46"/>
      <c r="I79" s="50">
        <f t="shared" si="2"/>
        <v>113</v>
      </c>
      <c r="J79" s="51">
        <f t="shared" si="3"/>
        <v>0</v>
      </c>
      <c r="K79" s="47"/>
    </row>
    <row r="80" spans="1:11">
      <c r="A80" s="37">
        <v>5907527910339</v>
      </c>
      <c r="B80" s="55" t="s">
        <v>698</v>
      </c>
      <c r="C80" s="6" t="s">
        <v>638</v>
      </c>
      <c r="D80" s="2" t="s">
        <v>786</v>
      </c>
      <c r="E80" s="29">
        <v>151</v>
      </c>
      <c r="F80" s="25">
        <v>127</v>
      </c>
      <c r="G80" s="9">
        <v>-0.15894039735099341</v>
      </c>
      <c r="H80" s="46"/>
      <c r="I80" s="50">
        <f t="shared" si="2"/>
        <v>127</v>
      </c>
      <c r="J80" s="51">
        <f t="shared" si="3"/>
        <v>0</v>
      </c>
      <c r="K80" s="47"/>
    </row>
    <row r="81" spans="1:11">
      <c r="A81" s="37">
        <v>5907527910346</v>
      </c>
      <c r="B81" s="55" t="s">
        <v>698</v>
      </c>
      <c r="C81" s="6" t="s">
        <v>639</v>
      </c>
      <c r="D81" s="2" t="s">
        <v>787</v>
      </c>
      <c r="E81" s="29">
        <v>110</v>
      </c>
      <c r="F81" s="25">
        <v>92</v>
      </c>
      <c r="G81" s="9">
        <v>-0.16363636363636369</v>
      </c>
      <c r="H81" s="46"/>
      <c r="I81" s="50">
        <f t="shared" si="2"/>
        <v>92</v>
      </c>
      <c r="J81" s="51">
        <f t="shared" si="3"/>
        <v>0</v>
      </c>
      <c r="K81" s="47"/>
    </row>
    <row r="82" spans="1:11">
      <c r="A82" s="37">
        <v>5907527910186</v>
      </c>
      <c r="B82" s="55" t="s">
        <v>698</v>
      </c>
      <c r="C82" s="6" t="s">
        <v>640</v>
      </c>
      <c r="D82" s="2" t="s">
        <v>788</v>
      </c>
      <c r="E82" s="29">
        <v>192</v>
      </c>
      <c r="F82" s="25">
        <v>161</v>
      </c>
      <c r="G82" s="9">
        <v>-0.16145833333333337</v>
      </c>
      <c r="H82" s="46"/>
      <c r="I82" s="50">
        <f t="shared" si="2"/>
        <v>161</v>
      </c>
      <c r="J82" s="51">
        <f t="shared" si="3"/>
        <v>0</v>
      </c>
      <c r="K82" s="47"/>
    </row>
    <row r="83" spans="1:11">
      <c r="A83" s="37">
        <v>5907180859075</v>
      </c>
      <c r="B83" s="55" t="s">
        <v>698</v>
      </c>
      <c r="C83" s="6" t="s">
        <v>641</v>
      </c>
      <c r="D83" s="2" t="s">
        <v>789</v>
      </c>
      <c r="E83" s="29">
        <v>271</v>
      </c>
      <c r="F83" s="25">
        <v>227</v>
      </c>
      <c r="G83" s="9">
        <v>-0.16236162361623618</v>
      </c>
      <c r="H83" s="46"/>
      <c r="I83" s="50">
        <f t="shared" si="2"/>
        <v>227</v>
      </c>
      <c r="J83" s="51">
        <f t="shared" si="3"/>
        <v>0</v>
      </c>
      <c r="K83" s="47"/>
    </row>
    <row r="84" spans="1:11">
      <c r="A84" s="37">
        <v>5907527916621</v>
      </c>
      <c r="B84" s="55" t="s">
        <v>698</v>
      </c>
      <c r="C84" s="6" t="s">
        <v>642</v>
      </c>
      <c r="D84" s="2" t="s">
        <v>790</v>
      </c>
      <c r="E84" s="29">
        <v>342</v>
      </c>
      <c r="F84" s="25">
        <v>287</v>
      </c>
      <c r="G84" s="9">
        <v>-0.16081871345029242</v>
      </c>
      <c r="H84" s="46"/>
      <c r="I84" s="50">
        <f t="shared" si="2"/>
        <v>287</v>
      </c>
      <c r="J84" s="51">
        <f t="shared" si="3"/>
        <v>0</v>
      </c>
      <c r="K84" s="47"/>
    </row>
    <row r="85" spans="1:11">
      <c r="A85" s="37">
        <v>5901466105313</v>
      </c>
      <c r="B85" s="55" t="s">
        <v>698</v>
      </c>
      <c r="C85" s="6" t="s">
        <v>643</v>
      </c>
      <c r="D85" s="2" t="s">
        <v>791</v>
      </c>
      <c r="E85" s="29">
        <v>383</v>
      </c>
      <c r="F85" s="25">
        <v>322</v>
      </c>
      <c r="G85" s="9">
        <v>-0.15926892950391647</v>
      </c>
      <c r="H85" s="46"/>
      <c r="I85" s="50">
        <f t="shared" si="2"/>
        <v>322</v>
      </c>
      <c r="J85" s="51">
        <f t="shared" si="3"/>
        <v>0</v>
      </c>
      <c r="K85" s="47"/>
    </row>
    <row r="86" spans="1:11">
      <c r="A86" s="37">
        <v>5901466153475</v>
      </c>
      <c r="B86" s="55" t="s">
        <v>698</v>
      </c>
      <c r="C86" s="6" t="s">
        <v>11</v>
      </c>
      <c r="D86" s="2" t="s">
        <v>792</v>
      </c>
      <c r="E86" s="29">
        <v>934</v>
      </c>
      <c r="F86" s="25">
        <v>785</v>
      </c>
      <c r="G86" s="9">
        <v>-0.15952890792291219</v>
      </c>
      <c r="H86" s="46"/>
      <c r="I86" s="50">
        <f t="shared" si="2"/>
        <v>785</v>
      </c>
      <c r="J86" s="51">
        <f t="shared" si="3"/>
        <v>0</v>
      </c>
      <c r="K86" s="47"/>
    </row>
    <row r="87" spans="1:11">
      <c r="A87" s="37">
        <v>5901466153482</v>
      </c>
      <c r="B87" s="55" t="s">
        <v>698</v>
      </c>
      <c r="C87" s="6" t="s">
        <v>12</v>
      </c>
      <c r="D87" s="2" t="s">
        <v>793</v>
      </c>
      <c r="E87" s="29">
        <v>1030</v>
      </c>
      <c r="F87" s="25">
        <v>866</v>
      </c>
      <c r="G87" s="9">
        <v>-0.15922330097087378</v>
      </c>
      <c r="H87" s="46"/>
      <c r="I87" s="50">
        <f t="shared" si="2"/>
        <v>866</v>
      </c>
      <c r="J87" s="51">
        <f t="shared" si="3"/>
        <v>0</v>
      </c>
      <c r="K87" s="47"/>
    </row>
    <row r="88" spans="1:11">
      <c r="A88" s="37">
        <v>5901466141984</v>
      </c>
      <c r="B88" s="55" t="s">
        <v>698</v>
      </c>
      <c r="C88" s="6" t="s">
        <v>644</v>
      </c>
      <c r="D88" s="2" t="s">
        <v>794</v>
      </c>
      <c r="E88" s="29">
        <v>1181</v>
      </c>
      <c r="F88" s="25">
        <v>993</v>
      </c>
      <c r="G88" s="9">
        <v>-0.15918712955122782</v>
      </c>
      <c r="H88" s="46"/>
      <c r="I88" s="50">
        <f t="shared" si="2"/>
        <v>993</v>
      </c>
      <c r="J88" s="51">
        <f t="shared" si="3"/>
        <v>0</v>
      </c>
      <c r="K88" s="47"/>
    </row>
    <row r="89" spans="1:11">
      <c r="A89" s="37">
        <v>5904012175549</v>
      </c>
      <c r="B89" s="55" t="s">
        <v>698</v>
      </c>
      <c r="C89" s="6" t="s">
        <v>645</v>
      </c>
      <c r="D89" s="2" t="s">
        <v>795</v>
      </c>
      <c r="E89" s="29">
        <v>352</v>
      </c>
      <c r="F89" s="25">
        <v>296</v>
      </c>
      <c r="G89" s="9">
        <v>-0.15909090909090906</v>
      </c>
      <c r="H89" s="46"/>
      <c r="I89" s="50">
        <f t="shared" si="2"/>
        <v>296</v>
      </c>
      <c r="J89" s="51">
        <f t="shared" si="3"/>
        <v>0</v>
      </c>
      <c r="K89" s="47"/>
    </row>
    <row r="90" spans="1:11">
      <c r="A90" s="37">
        <v>5904012175556</v>
      </c>
      <c r="B90" s="55" t="s">
        <v>698</v>
      </c>
      <c r="C90" s="6" t="s">
        <v>646</v>
      </c>
      <c r="D90" s="2" t="s">
        <v>796</v>
      </c>
      <c r="E90" s="29">
        <v>499</v>
      </c>
      <c r="F90" s="25">
        <v>420</v>
      </c>
      <c r="G90" s="9">
        <v>-0.15831663326653311</v>
      </c>
      <c r="H90" s="46"/>
      <c r="I90" s="50">
        <f t="shared" si="2"/>
        <v>420</v>
      </c>
      <c r="J90" s="51">
        <f t="shared" si="3"/>
        <v>0</v>
      </c>
      <c r="K90" s="47"/>
    </row>
    <row r="91" spans="1:11">
      <c r="A91" s="37">
        <v>5904012175563</v>
      </c>
      <c r="B91" s="55" t="s">
        <v>698</v>
      </c>
      <c r="C91" s="6" t="s">
        <v>647</v>
      </c>
      <c r="D91" s="2" t="s">
        <v>797</v>
      </c>
      <c r="E91" s="29">
        <v>678</v>
      </c>
      <c r="F91" s="25">
        <v>570</v>
      </c>
      <c r="G91" s="9">
        <v>-0.15929203539823011</v>
      </c>
      <c r="H91" s="46"/>
      <c r="I91" s="50">
        <f t="shared" si="2"/>
        <v>570</v>
      </c>
      <c r="J91" s="51">
        <f t="shared" si="3"/>
        <v>0</v>
      </c>
      <c r="K91" s="47"/>
    </row>
    <row r="92" spans="1:11">
      <c r="A92" s="37">
        <v>5904012175570</v>
      </c>
      <c r="B92" s="55" t="s">
        <v>698</v>
      </c>
      <c r="C92" s="6" t="s">
        <v>648</v>
      </c>
      <c r="D92" s="2" t="s">
        <v>798</v>
      </c>
      <c r="E92" s="29">
        <v>819</v>
      </c>
      <c r="F92" s="25">
        <v>688</v>
      </c>
      <c r="G92" s="9">
        <v>-0.15995115995115994</v>
      </c>
      <c r="H92" s="46"/>
      <c r="I92" s="50">
        <f t="shared" si="2"/>
        <v>688</v>
      </c>
      <c r="J92" s="51">
        <f t="shared" si="3"/>
        <v>0</v>
      </c>
      <c r="K92" s="47"/>
    </row>
    <row r="93" spans="1:11">
      <c r="A93" s="37">
        <v>5904012175587</v>
      </c>
      <c r="B93" s="55" t="s">
        <v>698</v>
      </c>
      <c r="C93" s="6" t="s">
        <v>649</v>
      </c>
      <c r="D93" s="2" t="s">
        <v>799</v>
      </c>
      <c r="E93" s="29">
        <v>1036</v>
      </c>
      <c r="F93" s="25">
        <v>871</v>
      </c>
      <c r="G93" s="9">
        <v>-0.15926640926640923</v>
      </c>
      <c r="H93" s="46"/>
      <c r="I93" s="50">
        <f t="shared" si="2"/>
        <v>871</v>
      </c>
      <c r="J93" s="51">
        <f t="shared" si="3"/>
        <v>0</v>
      </c>
      <c r="K93" s="47"/>
    </row>
    <row r="94" spans="1:11">
      <c r="A94" s="37">
        <v>5904012175594</v>
      </c>
      <c r="B94" s="55" t="s">
        <v>698</v>
      </c>
      <c r="C94" s="6" t="s">
        <v>16</v>
      </c>
      <c r="D94" s="2" t="s">
        <v>800</v>
      </c>
      <c r="E94" s="29">
        <v>1283</v>
      </c>
      <c r="F94" s="25">
        <v>1079</v>
      </c>
      <c r="G94" s="9">
        <v>-0.15900233826968047</v>
      </c>
      <c r="H94" s="46"/>
      <c r="I94" s="50">
        <f t="shared" si="2"/>
        <v>1079</v>
      </c>
      <c r="J94" s="51">
        <f t="shared" si="3"/>
        <v>0</v>
      </c>
      <c r="K94" s="47"/>
    </row>
    <row r="95" spans="1:11">
      <c r="A95" s="37">
        <v>5901466129876</v>
      </c>
      <c r="B95" s="55" t="s">
        <v>698</v>
      </c>
      <c r="C95" s="6" t="s">
        <v>650</v>
      </c>
      <c r="D95" s="2" t="s">
        <v>801</v>
      </c>
      <c r="E95" s="29">
        <v>492</v>
      </c>
      <c r="F95" s="25">
        <v>414</v>
      </c>
      <c r="G95" s="9">
        <v>-0.15853658536585369</v>
      </c>
      <c r="H95" s="46"/>
      <c r="I95" s="50">
        <f t="shared" si="2"/>
        <v>414</v>
      </c>
      <c r="J95" s="51">
        <f t="shared" si="3"/>
        <v>0</v>
      </c>
      <c r="K95" s="47"/>
    </row>
    <row r="96" spans="1:11">
      <c r="A96" s="37">
        <v>5901466129883</v>
      </c>
      <c r="B96" s="55" t="s">
        <v>698</v>
      </c>
      <c r="C96" s="6" t="s">
        <v>651</v>
      </c>
      <c r="D96" s="2" t="s">
        <v>802</v>
      </c>
      <c r="E96" s="29">
        <v>698</v>
      </c>
      <c r="F96" s="25">
        <v>586</v>
      </c>
      <c r="G96" s="9">
        <v>-0.16045845272206305</v>
      </c>
      <c r="H96" s="46"/>
      <c r="I96" s="50">
        <f t="shared" si="2"/>
        <v>586</v>
      </c>
      <c r="J96" s="51">
        <f t="shared" si="3"/>
        <v>0</v>
      </c>
      <c r="K96" s="47"/>
    </row>
    <row r="97" spans="1:11">
      <c r="A97" s="37">
        <v>5901466129890</v>
      </c>
      <c r="B97" s="55" t="s">
        <v>698</v>
      </c>
      <c r="C97" s="6" t="s">
        <v>652</v>
      </c>
      <c r="D97" s="2" t="s">
        <v>803</v>
      </c>
      <c r="E97" s="29">
        <v>947</v>
      </c>
      <c r="F97" s="25">
        <v>796</v>
      </c>
      <c r="G97" s="9">
        <v>-0.15945089757127773</v>
      </c>
      <c r="H97" s="46"/>
      <c r="I97" s="50">
        <f t="shared" si="2"/>
        <v>796</v>
      </c>
      <c r="J97" s="51">
        <f t="shared" si="3"/>
        <v>0</v>
      </c>
      <c r="K97" s="47"/>
    </row>
    <row r="98" spans="1:11">
      <c r="A98" s="37">
        <v>5901466129906</v>
      </c>
      <c r="B98" s="55" t="s">
        <v>698</v>
      </c>
      <c r="C98" s="6" t="s">
        <v>653</v>
      </c>
      <c r="D98" s="2" t="s">
        <v>804</v>
      </c>
      <c r="E98" s="29">
        <v>1144</v>
      </c>
      <c r="F98" s="25">
        <v>961</v>
      </c>
      <c r="G98" s="9">
        <v>-0.159965034965035</v>
      </c>
      <c r="H98" s="46"/>
      <c r="I98" s="50">
        <f t="shared" si="2"/>
        <v>961</v>
      </c>
      <c r="J98" s="51">
        <f t="shared" si="3"/>
        <v>0</v>
      </c>
      <c r="K98" s="47"/>
    </row>
    <row r="99" spans="1:11">
      <c r="A99" s="37">
        <v>5901466129913</v>
      </c>
      <c r="B99" s="55" t="s">
        <v>698</v>
      </c>
      <c r="C99" s="6" t="s">
        <v>654</v>
      </c>
      <c r="D99" s="2" t="s">
        <v>805</v>
      </c>
      <c r="E99" s="29">
        <v>1446</v>
      </c>
      <c r="F99" s="25">
        <v>1216</v>
      </c>
      <c r="G99" s="9">
        <v>-0.1590594744121715</v>
      </c>
      <c r="H99" s="46"/>
      <c r="I99" s="50">
        <f t="shared" si="2"/>
        <v>1216</v>
      </c>
      <c r="J99" s="51">
        <f t="shared" si="3"/>
        <v>0</v>
      </c>
      <c r="K99" s="47"/>
    </row>
    <row r="100" spans="1:11">
      <c r="A100" s="37">
        <v>5901466129937</v>
      </c>
      <c r="B100" s="55" t="s">
        <v>698</v>
      </c>
      <c r="C100" s="6" t="s">
        <v>13</v>
      </c>
      <c r="D100" s="2" t="s">
        <v>806</v>
      </c>
      <c r="E100" s="29">
        <v>2138</v>
      </c>
      <c r="F100" s="25">
        <v>1797</v>
      </c>
      <c r="G100" s="9">
        <v>-0.15949485500467731</v>
      </c>
      <c r="H100" s="46"/>
      <c r="I100" s="50">
        <f t="shared" si="2"/>
        <v>1797</v>
      </c>
      <c r="J100" s="51">
        <f t="shared" si="3"/>
        <v>0</v>
      </c>
      <c r="K100" s="47"/>
    </row>
    <row r="101" spans="1:11">
      <c r="A101" s="37">
        <v>5901466129944</v>
      </c>
      <c r="B101" s="55" t="s">
        <v>698</v>
      </c>
      <c r="C101" s="6" t="s">
        <v>655</v>
      </c>
      <c r="D101" s="2" t="s">
        <v>807</v>
      </c>
      <c r="E101" s="29">
        <v>557</v>
      </c>
      <c r="F101" s="25">
        <v>468</v>
      </c>
      <c r="G101" s="9">
        <v>-0.15978456014362652</v>
      </c>
      <c r="H101" s="46"/>
      <c r="I101" s="50">
        <f t="shared" si="2"/>
        <v>468</v>
      </c>
      <c r="J101" s="51">
        <f t="shared" si="3"/>
        <v>0</v>
      </c>
      <c r="K101" s="47"/>
    </row>
    <row r="102" spans="1:11">
      <c r="A102" s="37">
        <v>5901466129951</v>
      </c>
      <c r="B102" s="55" t="s">
        <v>698</v>
      </c>
      <c r="C102" s="6" t="s">
        <v>656</v>
      </c>
      <c r="D102" s="2" t="s">
        <v>808</v>
      </c>
      <c r="E102" s="29">
        <v>786</v>
      </c>
      <c r="F102" s="25">
        <v>661</v>
      </c>
      <c r="G102" s="9">
        <v>-0.15903307888040707</v>
      </c>
      <c r="H102" s="46"/>
      <c r="I102" s="50">
        <f t="shared" si="2"/>
        <v>661</v>
      </c>
      <c r="J102" s="51">
        <f t="shared" si="3"/>
        <v>0</v>
      </c>
      <c r="K102" s="47"/>
    </row>
    <row r="103" spans="1:11">
      <c r="A103" s="37">
        <v>5901466129968</v>
      </c>
      <c r="B103" s="55" t="s">
        <v>698</v>
      </c>
      <c r="C103" s="6" t="s">
        <v>657</v>
      </c>
      <c r="D103" s="2" t="s">
        <v>809</v>
      </c>
      <c r="E103" s="29">
        <v>1064</v>
      </c>
      <c r="F103" s="25">
        <v>895</v>
      </c>
      <c r="G103" s="9">
        <v>-0.15883458646616544</v>
      </c>
      <c r="H103" s="46"/>
      <c r="I103" s="50">
        <f t="shared" si="2"/>
        <v>895</v>
      </c>
      <c r="J103" s="51">
        <f t="shared" si="3"/>
        <v>0</v>
      </c>
      <c r="K103" s="47"/>
    </row>
    <row r="104" spans="1:11">
      <c r="A104" s="37">
        <v>5901466129975</v>
      </c>
      <c r="B104" s="55" t="s">
        <v>698</v>
      </c>
      <c r="C104" s="6" t="s">
        <v>658</v>
      </c>
      <c r="D104" s="2" t="s">
        <v>810</v>
      </c>
      <c r="E104" s="29">
        <v>1285</v>
      </c>
      <c r="F104" s="25">
        <v>1080</v>
      </c>
      <c r="G104" s="9">
        <v>-0.15953307392996108</v>
      </c>
      <c r="H104" s="46"/>
      <c r="I104" s="50">
        <f t="shared" si="2"/>
        <v>1080</v>
      </c>
      <c r="J104" s="51">
        <f t="shared" si="3"/>
        <v>0</v>
      </c>
      <c r="K104" s="47"/>
    </row>
    <row r="105" spans="1:11">
      <c r="A105" s="37">
        <v>5901466129982</v>
      </c>
      <c r="B105" s="55" t="s">
        <v>698</v>
      </c>
      <c r="C105" s="6" t="s">
        <v>659</v>
      </c>
      <c r="D105" s="2" t="s">
        <v>811</v>
      </c>
      <c r="E105" s="29">
        <v>1622</v>
      </c>
      <c r="F105" s="25">
        <v>1364</v>
      </c>
      <c r="G105" s="9">
        <v>-0.15906288532675705</v>
      </c>
      <c r="H105" s="46"/>
      <c r="I105" s="50">
        <f t="shared" si="2"/>
        <v>1364</v>
      </c>
      <c r="J105" s="51">
        <f t="shared" si="3"/>
        <v>0</v>
      </c>
      <c r="K105" s="47"/>
    </row>
    <row r="106" spans="1:11">
      <c r="A106" s="37">
        <v>5901466129999</v>
      </c>
      <c r="B106" s="56" t="s">
        <v>698</v>
      </c>
      <c r="C106" s="6" t="s">
        <v>14</v>
      </c>
      <c r="D106" s="2" t="s">
        <v>812</v>
      </c>
      <c r="E106" s="29">
        <v>2028</v>
      </c>
      <c r="F106" s="25">
        <v>1705</v>
      </c>
      <c r="G106" s="9">
        <v>-0.15927021696252464</v>
      </c>
      <c r="H106" s="46"/>
      <c r="I106" s="50">
        <f t="shared" si="2"/>
        <v>1705</v>
      </c>
      <c r="J106" s="51">
        <f t="shared" si="3"/>
        <v>0</v>
      </c>
      <c r="K106" s="47"/>
    </row>
    <row r="107" spans="1:11">
      <c r="A107" s="39">
        <v>5901466130001</v>
      </c>
      <c r="B107" s="12" t="s">
        <v>698</v>
      </c>
      <c r="C107" s="6" t="s">
        <v>15</v>
      </c>
      <c r="D107" s="2" t="s">
        <v>813</v>
      </c>
      <c r="E107" s="29">
        <v>2421</v>
      </c>
      <c r="F107" s="25">
        <v>2035</v>
      </c>
      <c r="G107" s="9">
        <v>-0.1594382486575795</v>
      </c>
      <c r="H107" s="46"/>
      <c r="I107" s="50">
        <f t="shared" si="2"/>
        <v>2035</v>
      </c>
      <c r="J107" s="51">
        <f t="shared" si="3"/>
        <v>0</v>
      </c>
      <c r="K107" s="47"/>
    </row>
    <row r="108" spans="1:11">
      <c r="A108" s="39">
        <v>5901466123126</v>
      </c>
      <c r="B108" s="22" t="s">
        <v>699</v>
      </c>
      <c r="C108" s="5" t="s">
        <v>49</v>
      </c>
      <c r="D108" s="2" t="s">
        <v>814</v>
      </c>
      <c r="E108" s="29">
        <v>177</v>
      </c>
      <c r="F108" s="25">
        <v>149</v>
      </c>
      <c r="G108" s="9">
        <v>-0.15819209039548021</v>
      </c>
      <c r="H108" s="46"/>
      <c r="I108" s="50">
        <f t="shared" si="2"/>
        <v>149</v>
      </c>
      <c r="J108" s="51">
        <f t="shared" si="3"/>
        <v>0</v>
      </c>
      <c r="K108" s="47"/>
    </row>
    <row r="109" spans="1:11">
      <c r="A109" s="39">
        <v>5901466123119</v>
      </c>
      <c r="B109" s="12" t="s">
        <v>699</v>
      </c>
      <c r="C109" s="5" t="s">
        <v>50</v>
      </c>
      <c r="D109" s="2" t="s">
        <v>815</v>
      </c>
      <c r="E109" s="29">
        <v>76</v>
      </c>
      <c r="F109" s="25">
        <v>64</v>
      </c>
      <c r="G109" s="9">
        <v>-0.15789473684210531</v>
      </c>
      <c r="H109" s="46"/>
      <c r="I109" s="50">
        <f t="shared" si="2"/>
        <v>64</v>
      </c>
      <c r="J109" s="51">
        <f t="shared" si="3"/>
        <v>0</v>
      </c>
      <c r="K109" s="47"/>
    </row>
    <row r="110" spans="1:11">
      <c r="A110" s="39">
        <v>5901466117934</v>
      </c>
      <c r="B110" s="12" t="s">
        <v>699</v>
      </c>
      <c r="C110" s="5" t="s">
        <v>51</v>
      </c>
      <c r="D110" s="2" t="s">
        <v>816</v>
      </c>
      <c r="E110" s="29">
        <v>66</v>
      </c>
      <c r="F110" s="25">
        <v>55</v>
      </c>
      <c r="G110" s="9">
        <v>-0.16666666666666663</v>
      </c>
      <c r="H110" s="46"/>
      <c r="I110" s="50">
        <f t="shared" si="2"/>
        <v>55</v>
      </c>
      <c r="J110" s="51">
        <f t="shared" si="3"/>
        <v>0</v>
      </c>
      <c r="K110" s="47"/>
    </row>
    <row r="111" spans="1:11">
      <c r="A111" s="39">
        <v>5901466117927</v>
      </c>
      <c r="B111" s="12" t="s">
        <v>699</v>
      </c>
      <c r="C111" s="5" t="s">
        <v>52</v>
      </c>
      <c r="D111" s="2" t="s">
        <v>817</v>
      </c>
      <c r="E111" s="29">
        <v>79</v>
      </c>
      <c r="F111" s="25">
        <v>67</v>
      </c>
      <c r="G111" s="9">
        <v>-0.15189873417721522</v>
      </c>
      <c r="H111" s="46"/>
      <c r="I111" s="50">
        <f t="shared" si="2"/>
        <v>67</v>
      </c>
      <c r="J111" s="51">
        <f t="shared" si="3"/>
        <v>0</v>
      </c>
      <c r="K111" s="47"/>
    </row>
    <row r="112" spans="1:11">
      <c r="A112" s="39">
        <v>5901466117903</v>
      </c>
      <c r="B112" s="12" t="s">
        <v>699</v>
      </c>
      <c r="C112" s="5" t="s">
        <v>53</v>
      </c>
      <c r="D112" s="2" t="s">
        <v>818</v>
      </c>
      <c r="E112" s="29">
        <v>188</v>
      </c>
      <c r="F112" s="25">
        <v>158</v>
      </c>
      <c r="G112" s="9">
        <v>-0.15957446808510634</v>
      </c>
      <c r="H112" s="46"/>
      <c r="I112" s="50">
        <f t="shared" si="2"/>
        <v>158</v>
      </c>
      <c r="J112" s="51">
        <f t="shared" si="3"/>
        <v>0</v>
      </c>
      <c r="K112" s="47"/>
    </row>
    <row r="113" spans="1:11">
      <c r="A113" s="39">
        <v>5901466117910</v>
      </c>
      <c r="B113" s="12" t="s">
        <v>699</v>
      </c>
      <c r="C113" s="5" t="s">
        <v>54</v>
      </c>
      <c r="D113" s="2" t="s">
        <v>819</v>
      </c>
      <c r="E113" s="29">
        <v>220</v>
      </c>
      <c r="F113" s="25">
        <v>185</v>
      </c>
      <c r="G113" s="9">
        <v>-0.15909090909090906</v>
      </c>
      <c r="H113" s="46"/>
      <c r="I113" s="50">
        <f t="shared" si="2"/>
        <v>185</v>
      </c>
      <c r="J113" s="51">
        <f t="shared" si="3"/>
        <v>0</v>
      </c>
      <c r="K113" s="47"/>
    </row>
    <row r="114" spans="1:11">
      <c r="A114" s="39">
        <v>5901466117941</v>
      </c>
      <c r="B114" s="12" t="s">
        <v>699</v>
      </c>
      <c r="C114" s="5" t="s">
        <v>55</v>
      </c>
      <c r="D114" s="2" t="s">
        <v>820</v>
      </c>
      <c r="E114" s="29">
        <v>241</v>
      </c>
      <c r="F114" s="25">
        <v>202</v>
      </c>
      <c r="G114" s="9">
        <v>-0.16182572614107882</v>
      </c>
      <c r="H114" s="46"/>
      <c r="I114" s="50">
        <f t="shared" si="2"/>
        <v>202</v>
      </c>
      <c r="J114" s="51">
        <f t="shared" si="3"/>
        <v>0</v>
      </c>
      <c r="K114" s="47"/>
    </row>
    <row r="115" spans="1:11">
      <c r="A115" s="39">
        <v>5901466117897</v>
      </c>
      <c r="B115" s="12" t="s">
        <v>699</v>
      </c>
      <c r="C115" s="5" t="s">
        <v>56</v>
      </c>
      <c r="D115" s="2" t="s">
        <v>821</v>
      </c>
      <c r="E115" s="29">
        <v>285</v>
      </c>
      <c r="F115" s="25">
        <v>240</v>
      </c>
      <c r="G115" s="9">
        <v>-0.15789473684210531</v>
      </c>
      <c r="H115" s="46"/>
      <c r="I115" s="50">
        <f t="shared" si="2"/>
        <v>240</v>
      </c>
      <c r="J115" s="51">
        <f t="shared" si="3"/>
        <v>0</v>
      </c>
      <c r="K115" s="47"/>
    </row>
    <row r="116" spans="1:11">
      <c r="A116" s="39">
        <v>5901466153819</v>
      </c>
      <c r="B116" s="12" t="s">
        <v>699</v>
      </c>
      <c r="C116" s="5" t="s">
        <v>57</v>
      </c>
      <c r="D116" s="2" t="s">
        <v>822</v>
      </c>
      <c r="E116" s="29">
        <v>139</v>
      </c>
      <c r="F116" s="25">
        <v>117</v>
      </c>
      <c r="G116" s="9">
        <v>-0.15827338129496404</v>
      </c>
      <c r="H116" s="46"/>
      <c r="I116" s="50">
        <f t="shared" si="2"/>
        <v>117</v>
      </c>
      <c r="J116" s="51">
        <f t="shared" si="3"/>
        <v>0</v>
      </c>
      <c r="K116" s="47"/>
    </row>
    <row r="117" spans="1:11">
      <c r="A117" s="39">
        <v>5901466153826</v>
      </c>
      <c r="B117" s="12" t="s">
        <v>699</v>
      </c>
      <c r="C117" s="5" t="s">
        <v>58</v>
      </c>
      <c r="D117" s="2" t="s">
        <v>823</v>
      </c>
      <c r="E117" s="29">
        <v>122</v>
      </c>
      <c r="F117" s="25">
        <v>102</v>
      </c>
      <c r="G117" s="9">
        <v>-0.16393442622950816</v>
      </c>
      <c r="H117" s="46"/>
      <c r="I117" s="50">
        <f t="shared" si="2"/>
        <v>102</v>
      </c>
      <c r="J117" s="51">
        <f t="shared" si="3"/>
        <v>0</v>
      </c>
      <c r="K117" s="47"/>
    </row>
    <row r="118" spans="1:11">
      <c r="A118" s="39">
        <v>5901466123102</v>
      </c>
      <c r="B118" s="12" t="s">
        <v>699</v>
      </c>
      <c r="C118" s="5" t="s">
        <v>59</v>
      </c>
      <c r="D118" s="2" t="s">
        <v>824</v>
      </c>
      <c r="E118" s="29">
        <v>181</v>
      </c>
      <c r="F118" s="25">
        <v>152</v>
      </c>
      <c r="G118" s="9">
        <v>-0.16022099447513816</v>
      </c>
      <c r="H118" s="46"/>
      <c r="I118" s="50">
        <f t="shared" si="2"/>
        <v>152</v>
      </c>
      <c r="J118" s="51">
        <f t="shared" si="3"/>
        <v>0</v>
      </c>
      <c r="K118" s="47"/>
    </row>
    <row r="119" spans="1:11">
      <c r="A119" s="39">
        <v>5905947944774</v>
      </c>
      <c r="B119" s="22" t="s">
        <v>700</v>
      </c>
      <c r="C119" s="6" t="s">
        <v>91</v>
      </c>
      <c r="D119" s="2" t="s">
        <v>825</v>
      </c>
      <c r="E119" s="29">
        <v>2988</v>
      </c>
      <c r="F119" s="25">
        <v>2617</v>
      </c>
      <c r="G119" s="9">
        <v>-0.12416331994645247</v>
      </c>
      <c r="H119" s="46"/>
      <c r="I119" s="50">
        <f t="shared" si="2"/>
        <v>2617</v>
      </c>
      <c r="J119" s="51">
        <f t="shared" si="3"/>
        <v>0</v>
      </c>
      <c r="K119" s="47"/>
    </row>
    <row r="120" spans="1:11">
      <c r="A120" s="38">
        <v>5905947944781</v>
      </c>
      <c r="B120" s="59" t="s">
        <v>700</v>
      </c>
      <c r="C120" s="6" t="s">
        <v>92</v>
      </c>
      <c r="D120" s="2" t="s">
        <v>826</v>
      </c>
      <c r="E120" s="29">
        <v>4269</v>
      </c>
      <c r="F120" s="25">
        <v>3738</v>
      </c>
      <c r="G120" s="9">
        <v>-0.12438510189739982</v>
      </c>
      <c r="H120" s="46"/>
      <c r="I120" s="50">
        <f t="shared" si="2"/>
        <v>3738</v>
      </c>
      <c r="J120" s="51">
        <f t="shared" si="3"/>
        <v>0</v>
      </c>
      <c r="K120" s="47"/>
    </row>
    <row r="121" spans="1:11">
      <c r="A121" s="36">
        <v>5905947944750</v>
      </c>
      <c r="B121" s="55" t="s">
        <v>700</v>
      </c>
      <c r="C121" s="6" t="s">
        <v>104</v>
      </c>
      <c r="D121" s="2" t="s">
        <v>827</v>
      </c>
      <c r="E121" s="29">
        <v>1252</v>
      </c>
      <c r="F121" s="25">
        <v>1096</v>
      </c>
      <c r="G121" s="9">
        <v>-0.12460063897763574</v>
      </c>
      <c r="H121" s="46"/>
      <c r="I121" s="50">
        <f t="shared" si="2"/>
        <v>1096</v>
      </c>
      <c r="J121" s="51">
        <f t="shared" si="3"/>
        <v>0</v>
      </c>
      <c r="K121" s="47"/>
    </row>
    <row r="122" spans="1:11">
      <c r="A122" s="36">
        <v>5905947944767</v>
      </c>
      <c r="B122" s="55" t="s">
        <v>700</v>
      </c>
      <c r="C122" s="6" t="s">
        <v>105</v>
      </c>
      <c r="D122" s="2" t="s">
        <v>828</v>
      </c>
      <c r="E122" s="29">
        <v>1423</v>
      </c>
      <c r="F122" s="25">
        <v>1246</v>
      </c>
      <c r="G122" s="9">
        <v>-0.12438510189739982</v>
      </c>
      <c r="H122" s="46"/>
      <c r="I122" s="50">
        <f t="shared" si="2"/>
        <v>1246</v>
      </c>
      <c r="J122" s="51">
        <f t="shared" si="3"/>
        <v>0</v>
      </c>
      <c r="K122" s="47"/>
    </row>
    <row r="123" spans="1:11">
      <c r="A123" s="36">
        <v>5905947943753</v>
      </c>
      <c r="B123" s="55" t="s">
        <v>700</v>
      </c>
      <c r="C123" s="6" t="s">
        <v>106</v>
      </c>
      <c r="D123" s="2" t="s">
        <v>829</v>
      </c>
      <c r="E123" s="29">
        <v>1423</v>
      </c>
      <c r="F123" s="25">
        <v>1246</v>
      </c>
      <c r="G123" s="9">
        <v>-0.12438510189739982</v>
      </c>
      <c r="H123" s="46"/>
      <c r="I123" s="50">
        <f t="shared" si="2"/>
        <v>1246</v>
      </c>
      <c r="J123" s="51">
        <f t="shared" si="3"/>
        <v>0</v>
      </c>
      <c r="K123" s="47"/>
    </row>
    <row r="124" spans="1:11">
      <c r="A124" s="36">
        <v>5905947943760</v>
      </c>
      <c r="B124" s="55" t="s">
        <v>700</v>
      </c>
      <c r="C124" s="6" t="s">
        <v>107</v>
      </c>
      <c r="D124" s="2" t="s">
        <v>830</v>
      </c>
      <c r="E124" s="29">
        <v>1680</v>
      </c>
      <c r="F124" s="25">
        <v>1471</v>
      </c>
      <c r="G124" s="9">
        <v>-0.12440476190476191</v>
      </c>
      <c r="H124" s="46"/>
      <c r="I124" s="50">
        <f t="shared" si="2"/>
        <v>1471</v>
      </c>
      <c r="J124" s="51">
        <f t="shared" si="3"/>
        <v>0</v>
      </c>
      <c r="K124" s="47"/>
    </row>
    <row r="125" spans="1:11">
      <c r="A125" s="36">
        <v>5905947944804</v>
      </c>
      <c r="B125" s="55" t="s">
        <v>700</v>
      </c>
      <c r="C125" s="6" t="s">
        <v>108</v>
      </c>
      <c r="D125" s="2" t="s">
        <v>831</v>
      </c>
      <c r="E125" s="29">
        <v>7247</v>
      </c>
      <c r="F125" s="25">
        <v>6346</v>
      </c>
      <c r="G125" s="9">
        <v>-0.12432730785152479</v>
      </c>
      <c r="H125" s="46"/>
      <c r="I125" s="50">
        <f t="shared" si="2"/>
        <v>6346</v>
      </c>
      <c r="J125" s="51">
        <f t="shared" si="3"/>
        <v>0</v>
      </c>
      <c r="K125" s="47"/>
    </row>
    <row r="126" spans="1:11">
      <c r="A126" s="36">
        <v>5905947944798</v>
      </c>
      <c r="B126" s="56" t="s">
        <v>700</v>
      </c>
      <c r="C126" s="6" t="s">
        <v>109</v>
      </c>
      <c r="D126" s="2" t="s">
        <v>832</v>
      </c>
      <c r="E126" s="29">
        <v>4124</v>
      </c>
      <c r="F126" s="25">
        <v>3612</v>
      </c>
      <c r="G126" s="9">
        <v>-0.1241513094083414</v>
      </c>
      <c r="H126" s="46"/>
      <c r="I126" s="50">
        <f t="shared" si="2"/>
        <v>3612</v>
      </c>
      <c r="J126" s="51">
        <f t="shared" si="3"/>
        <v>0</v>
      </c>
      <c r="K126" s="47"/>
    </row>
    <row r="127" spans="1:11">
      <c r="A127" s="36">
        <v>5905947943746</v>
      </c>
      <c r="B127" s="57" t="s">
        <v>700</v>
      </c>
      <c r="C127" s="6" t="s">
        <v>118</v>
      </c>
      <c r="D127" s="2" t="s">
        <v>833</v>
      </c>
      <c r="E127" s="29">
        <v>6087</v>
      </c>
      <c r="F127" s="25">
        <v>5331</v>
      </c>
      <c r="G127" s="9">
        <v>-0.12419911286347951</v>
      </c>
      <c r="H127" s="46"/>
      <c r="I127" s="50">
        <f t="shared" si="2"/>
        <v>5331</v>
      </c>
      <c r="J127" s="51">
        <f t="shared" si="3"/>
        <v>0</v>
      </c>
      <c r="K127" s="47"/>
    </row>
    <row r="128" spans="1:11">
      <c r="A128" s="36">
        <v>5901466157671</v>
      </c>
      <c r="B128" s="55" t="s">
        <v>700</v>
      </c>
      <c r="C128" s="20" t="s">
        <v>693</v>
      </c>
      <c r="D128" s="2" t="s">
        <v>834</v>
      </c>
      <c r="E128" s="29">
        <v>3006</v>
      </c>
      <c r="F128" s="25">
        <v>1950</v>
      </c>
      <c r="G128" s="9">
        <v>-0.35129740518962072</v>
      </c>
      <c r="H128" s="46"/>
      <c r="I128" s="50">
        <f t="shared" si="2"/>
        <v>1950</v>
      </c>
      <c r="J128" s="51">
        <f t="shared" si="3"/>
        <v>0</v>
      </c>
      <c r="K128" s="24" t="s">
        <v>706</v>
      </c>
    </row>
    <row r="129" spans="1:11">
      <c r="A129" s="36">
        <v>5901466157688</v>
      </c>
      <c r="B129" s="55" t="s">
        <v>700</v>
      </c>
      <c r="C129" s="20" t="s">
        <v>694</v>
      </c>
      <c r="D129" s="2" t="s">
        <v>835</v>
      </c>
      <c r="E129" s="29">
        <v>4971</v>
      </c>
      <c r="F129" s="25">
        <v>4353</v>
      </c>
      <c r="G129" s="9">
        <v>-0.12432106216053107</v>
      </c>
      <c r="H129" s="46"/>
      <c r="I129" s="50">
        <f t="shared" si="2"/>
        <v>4353</v>
      </c>
      <c r="J129" s="51">
        <f t="shared" si="3"/>
        <v>0</v>
      </c>
      <c r="K129" s="47"/>
    </row>
    <row r="130" spans="1:11">
      <c r="A130" s="36">
        <v>5901466157695</v>
      </c>
      <c r="B130" s="55" t="s">
        <v>700</v>
      </c>
      <c r="C130" s="20" t="s">
        <v>695</v>
      </c>
      <c r="D130" s="2" t="s">
        <v>836</v>
      </c>
      <c r="E130" s="29">
        <v>8975</v>
      </c>
      <c r="F130" s="25">
        <v>7860</v>
      </c>
      <c r="G130" s="9">
        <v>-0.12423398328690805</v>
      </c>
      <c r="H130" s="46"/>
      <c r="I130" s="50">
        <f t="shared" si="2"/>
        <v>7860</v>
      </c>
      <c r="J130" s="51">
        <f t="shared" si="3"/>
        <v>0</v>
      </c>
      <c r="K130" s="47"/>
    </row>
    <row r="131" spans="1:11" ht="30">
      <c r="A131" s="39">
        <v>5901466172117</v>
      </c>
      <c r="B131" s="55" t="s">
        <v>700</v>
      </c>
      <c r="C131" s="6" t="s">
        <v>93</v>
      </c>
      <c r="D131" s="2" t="s">
        <v>837</v>
      </c>
      <c r="E131" s="29">
        <v>71</v>
      </c>
      <c r="F131" s="25">
        <v>59</v>
      </c>
      <c r="G131" s="9">
        <v>-0.16901408450704225</v>
      </c>
      <c r="H131" s="46"/>
      <c r="I131" s="50">
        <f t="shared" si="2"/>
        <v>59</v>
      </c>
      <c r="J131" s="51">
        <f t="shared" si="3"/>
        <v>0</v>
      </c>
      <c r="K131" s="21" t="s">
        <v>707</v>
      </c>
    </row>
    <row r="132" spans="1:11" ht="30">
      <c r="A132" s="37">
        <v>5901466172124</v>
      </c>
      <c r="B132" s="55" t="s">
        <v>700</v>
      </c>
      <c r="C132" s="6" t="s">
        <v>94</v>
      </c>
      <c r="D132" s="2" t="s">
        <v>838</v>
      </c>
      <c r="E132" s="29">
        <v>157</v>
      </c>
      <c r="F132" s="25">
        <v>132</v>
      </c>
      <c r="G132" s="9">
        <v>-0.15923566878980888</v>
      </c>
      <c r="H132" s="46"/>
      <c r="I132" s="50">
        <f t="shared" ref="I132:I195" si="4">F132*((1-$I$2)/1)</f>
        <v>132</v>
      </c>
      <c r="J132" s="51">
        <f t="shared" ref="J132:J146" si="5">I132*H132</f>
        <v>0</v>
      </c>
      <c r="K132" s="21" t="s">
        <v>707</v>
      </c>
    </row>
    <row r="133" spans="1:11" ht="30">
      <c r="A133" s="37">
        <v>5901466172162</v>
      </c>
      <c r="B133" s="55" t="s">
        <v>700</v>
      </c>
      <c r="C133" s="6" t="s">
        <v>95</v>
      </c>
      <c r="D133" s="2" t="s">
        <v>839</v>
      </c>
      <c r="E133" s="29">
        <v>329</v>
      </c>
      <c r="F133" s="25">
        <v>276</v>
      </c>
      <c r="G133" s="9">
        <v>-0.16109422492401215</v>
      </c>
      <c r="H133" s="46"/>
      <c r="I133" s="50">
        <f t="shared" si="4"/>
        <v>276</v>
      </c>
      <c r="J133" s="51">
        <f t="shared" si="5"/>
        <v>0</v>
      </c>
      <c r="K133" s="21" t="s">
        <v>707</v>
      </c>
    </row>
    <row r="134" spans="1:11" ht="30">
      <c r="A134" s="37">
        <v>5901466172186</v>
      </c>
      <c r="B134" s="55" t="s">
        <v>700</v>
      </c>
      <c r="C134" s="6" t="s">
        <v>96</v>
      </c>
      <c r="D134" s="2" t="s">
        <v>840</v>
      </c>
      <c r="E134" s="29">
        <v>657</v>
      </c>
      <c r="F134" s="25">
        <v>553</v>
      </c>
      <c r="G134" s="9">
        <v>-0.15829528158295281</v>
      </c>
      <c r="H134" s="46"/>
      <c r="I134" s="50">
        <f t="shared" si="4"/>
        <v>553</v>
      </c>
      <c r="J134" s="51">
        <f t="shared" si="5"/>
        <v>0</v>
      </c>
      <c r="K134" s="21" t="s">
        <v>707</v>
      </c>
    </row>
    <row r="135" spans="1:11" ht="30">
      <c r="A135" s="37">
        <v>5901466172193</v>
      </c>
      <c r="B135" s="55" t="s">
        <v>700</v>
      </c>
      <c r="C135" s="6" t="s">
        <v>97</v>
      </c>
      <c r="D135" s="2" t="s">
        <v>841</v>
      </c>
      <c r="E135" s="29">
        <v>133</v>
      </c>
      <c r="F135" s="25">
        <v>112</v>
      </c>
      <c r="G135" s="9">
        <v>-0.15789473684210531</v>
      </c>
      <c r="H135" s="46"/>
      <c r="I135" s="50">
        <f t="shared" si="4"/>
        <v>112</v>
      </c>
      <c r="J135" s="51">
        <f t="shared" si="5"/>
        <v>0</v>
      </c>
      <c r="K135" s="21" t="s">
        <v>707</v>
      </c>
    </row>
    <row r="136" spans="1:11" ht="30">
      <c r="A136" s="37">
        <v>5901466172063</v>
      </c>
      <c r="B136" s="55" t="s">
        <v>700</v>
      </c>
      <c r="C136" s="6" t="s">
        <v>98</v>
      </c>
      <c r="D136" s="2" t="s">
        <v>842</v>
      </c>
      <c r="E136" s="29">
        <v>106</v>
      </c>
      <c r="F136" s="25">
        <v>89</v>
      </c>
      <c r="G136" s="9">
        <v>-0.160377358490566</v>
      </c>
      <c r="H136" s="46"/>
      <c r="I136" s="50">
        <f t="shared" si="4"/>
        <v>89</v>
      </c>
      <c r="J136" s="51">
        <f t="shared" si="5"/>
        <v>0</v>
      </c>
      <c r="K136" s="21" t="s">
        <v>707</v>
      </c>
    </row>
    <row r="137" spans="1:11" ht="30">
      <c r="A137" s="37">
        <v>5901466172070</v>
      </c>
      <c r="B137" s="55" t="s">
        <v>700</v>
      </c>
      <c r="C137" s="6" t="s">
        <v>99</v>
      </c>
      <c r="D137" s="2" t="s">
        <v>843</v>
      </c>
      <c r="E137" s="29">
        <v>247</v>
      </c>
      <c r="F137" s="25">
        <v>208</v>
      </c>
      <c r="G137" s="9">
        <v>-0.15789473684210531</v>
      </c>
      <c r="H137" s="46"/>
      <c r="I137" s="50">
        <f t="shared" si="4"/>
        <v>208</v>
      </c>
      <c r="J137" s="51">
        <f t="shared" si="5"/>
        <v>0</v>
      </c>
      <c r="K137" s="21" t="s">
        <v>707</v>
      </c>
    </row>
    <row r="138" spans="1:11" ht="30">
      <c r="A138" s="37">
        <v>5901466172087</v>
      </c>
      <c r="B138" s="55" t="s">
        <v>700</v>
      </c>
      <c r="C138" s="6" t="s">
        <v>100</v>
      </c>
      <c r="D138" s="2" t="s">
        <v>844</v>
      </c>
      <c r="E138" s="29">
        <v>361</v>
      </c>
      <c r="F138" s="25">
        <v>303</v>
      </c>
      <c r="G138" s="9">
        <v>-0.16066481994459836</v>
      </c>
      <c r="H138" s="46"/>
      <c r="I138" s="50">
        <f t="shared" si="4"/>
        <v>303</v>
      </c>
      <c r="J138" s="51">
        <f t="shared" si="5"/>
        <v>0</v>
      </c>
      <c r="K138" s="21" t="s">
        <v>707</v>
      </c>
    </row>
    <row r="139" spans="1:11" ht="30">
      <c r="A139" s="37">
        <v>5901466172094</v>
      </c>
      <c r="B139" s="55" t="s">
        <v>700</v>
      </c>
      <c r="C139" s="6" t="s">
        <v>101</v>
      </c>
      <c r="D139" s="2" t="s">
        <v>845</v>
      </c>
      <c r="E139" s="29">
        <v>341</v>
      </c>
      <c r="F139" s="25">
        <v>287</v>
      </c>
      <c r="G139" s="9">
        <v>-0.15835777126099704</v>
      </c>
      <c r="H139" s="46"/>
      <c r="I139" s="50">
        <f t="shared" si="4"/>
        <v>287</v>
      </c>
      <c r="J139" s="51">
        <f t="shared" si="5"/>
        <v>0</v>
      </c>
      <c r="K139" s="21" t="s">
        <v>707</v>
      </c>
    </row>
    <row r="140" spans="1:11" ht="30">
      <c r="A140" s="37">
        <v>5901466172100</v>
      </c>
      <c r="B140" s="55" t="s">
        <v>700</v>
      </c>
      <c r="C140" s="6" t="s">
        <v>102</v>
      </c>
      <c r="D140" s="2" t="s">
        <v>846</v>
      </c>
      <c r="E140" s="29">
        <v>987</v>
      </c>
      <c r="F140" s="25">
        <v>830</v>
      </c>
      <c r="G140" s="9">
        <v>-0.15906788247213777</v>
      </c>
      <c r="H140" s="46"/>
      <c r="I140" s="50">
        <f t="shared" si="4"/>
        <v>830</v>
      </c>
      <c r="J140" s="51">
        <f t="shared" si="5"/>
        <v>0</v>
      </c>
      <c r="K140" s="21" t="s">
        <v>707</v>
      </c>
    </row>
    <row r="141" spans="1:11" ht="30">
      <c r="A141" s="37">
        <v>5901466172148</v>
      </c>
      <c r="B141" s="55" t="s">
        <v>700</v>
      </c>
      <c r="C141" s="6" t="s">
        <v>103</v>
      </c>
      <c r="D141" s="2" t="s">
        <v>847</v>
      </c>
      <c r="E141" s="29">
        <v>417</v>
      </c>
      <c r="F141" s="25">
        <v>350</v>
      </c>
      <c r="G141" s="9">
        <v>-0.16067146282973621</v>
      </c>
      <c r="H141" s="46"/>
      <c r="I141" s="50">
        <f t="shared" si="4"/>
        <v>350</v>
      </c>
      <c r="J141" s="51">
        <f t="shared" si="5"/>
        <v>0</v>
      </c>
      <c r="K141" s="21" t="s">
        <v>707</v>
      </c>
    </row>
    <row r="142" spans="1:11" ht="30">
      <c r="A142" s="37">
        <v>5901466172049</v>
      </c>
      <c r="B142" s="55" t="s">
        <v>700</v>
      </c>
      <c r="C142" s="6" t="s">
        <v>110</v>
      </c>
      <c r="D142" s="2" t="s">
        <v>848</v>
      </c>
      <c r="E142" s="29">
        <v>199</v>
      </c>
      <c r="F142" s="25">
        <v>167</v>
      </c>
      <c r="G142" s="9">
        <v>-0.16080402010050254</v>
      </c>
      <c r="H142" s="46"/>
      <c r="I142" s="50">
        <f t="shared" si="4"/>
        <v>167</v>
      </c>
      <c r="J142" s="51">
        <f t="shared" si="5"/>
        <v>0</v>
      </c>
      <c r="K142" s="21" t="s">
        <v>707</v>
      </c>
    </row>
    <row r="143" spans="1:11" ht="30">
      <c r="A143" s="37">
        <v>5901466172025</v>
      </c>
      <c r="B143" s="55" t="s">
        <v>700</v>
      </c>
      <c r="C143" s="6" t="s">
        <v>111</v>
      </c>
      <c r="D143" s="2" t="s">
        <v>849</v>
      </c>
      <c r="E143" s="29">
        <v>714</v>
      </c>
      <c r="F143" s="25">
        <v>600</v>
      </c>
      <c r="G143" s="9">
        <v>-0.15966386554621848</v>
      </c>
      <c r="H143" s="46"/>
      <c r="I143" s="50">
        <f t="shared" si="4"/>
        <v>600</v>
      </c>
      <c r="J143" s="51">
        <f t="shared" si="5"/>
        <v>0</v>
      </c>
      <c r="K143" s="21" t="s">
        <v>707</v>
      </c>
    </row>
    <row r="144" spans="1:11" ht="14.45" customHeight="1">
      <c r="A144" s="37">
        <v>5901466172032</v>
      </c>
      <c r="B144" s="55" t="s">
        <v>700</v>
      </c>
      <c r="C144" s="6" t="s">
        <v>112</v>
      </c>
      <c r="D144" s="2" t="s">
        <v>850</v>
      </c>
      <c r="E144" s="29">
        <v>433</v>
      </c>
      <c r="F144" s="25">
        <v>364</v>
      </c>
      <c r="G144" s="9">
        <v>-0.15935334872979212</v>
      </c>
      <c r="H144" s="46"/>
      <c r="I144" s="50">
        <f t="shared" si="4"/>
        <v>364</v>
      </c>
      <c r="J144" s="51">
        <f t="shared" si="5"/>
        <v>0</v>
      </c>
      <c r="K144" s="21" t="s">
        <v>707</v>
      </c>
    </row>
    <row r="145" spans="1:11" ht="14.45" customHeight="1">
      <c r="A145" s="37">
        <v>5901466171974</v>
      </c>
      <c r="B145" s="55" t="s">
        <v>700</v>
      </c>
      <c r="C145" s="6" t="s">
        <v>113</v>
      </c>
      <c r="D145" s="2" t="s">
        <v>851</v>
      </c>
      <c r="E145" s="29">
        <v>627</v>
      </c>
      <c r="F145" s="25">
        <v>527</v>
      </c>
      <c r="G145" s="9">
        <v>-0.15948963317384368</v>
      </c>
      <c r="H145" s="46"/>
      <c r="I145" s="50">
        <f t="shared" si="4"/>
        <v>527</v>
      </c>
      <c r="J145" s="51">
        <f t="shared" si="5"/>
        <v>0</v>
      </c>
      <c r="K145" s="21" t="s">
        <v>707</v>
      </c>
    </row>
    <row r="146" spans="1:11" ht="14.45" customHeight="1">
      <c r="A146" s="37">
        <v>5901466171981</v>
      </c>
      <c r="B146" s="55" t="s">
        <v>700</v>
      </c>
      <c r="C146" s="6" t="s">
        <v>114</v>
      </c>
      <c r="D146" s="2" t="s">
        <v>850</v>
      </c>
      <c r="E146" s="29">
        <v>743</v>
      </c>
      <c r="F146" s="25">
        <v>625</v>
      </c>
      <c r="G146" s="9">
        <v>-0.15881561238223418</v>
      </c>
      <c r="H146" s="46"/>
      <c r="I146" s="50">
        <f t="shared" si="4"/>
        <v>625</v>
      </c>
      <c r="J146" s="51">
        <f t="shared" si="5"/>
        <v>0</v>
      </c>
      <c r="K146" s="21" t="s">
        <v>707</v>
      </c>
    </row>
    <row r="147" spans="1:11" ht="14.45" customHeight="1">
      <c r="A147" s="37">
        <v>5901466171967</v>
      </c>
      <c r="B147" s="55" t="s">
        <v>700</v>
      </c>
      <c r="C147" s="6" t="s">
        <v>115</v>
      </c>
      <c r="D147" s="2" t="s">
        <v>852</v>
      </c>
      <c r="E147" s="29">
        <v>824</v>
      </c>
      <c r="F147" s="25">
        <v>693</v>
      </c>
      <c r="G147" s="9">
        <v>-0.15898058252427183</v>
      </c>
      <c r="H147" s="46"/>
      <c r="I147" s="50">
        <f t="shared" si="4"/>
        <v>693</v>
      </c>
      <c r="J147" s="51">
        <f t="shared" ref="J147:J195" si="6">I147*H147</f>
        <v>0</v>
      </c>
      <c r="K147" s="21" t="s">
        <v>707</v>
      </c>
    </row>
    <row r="148" spans="1:11" ht="14.45" customHeight="1">
      <c r="A148" s="37">
        <v>5904012143395</v>
      </c>
      <c r="B148" s="55" t="s">
        <v>700</v>
      </c>
      <c r="C148" s="6" t="s">
        <v>116</v>
      </c>
      <c r="D148" s="2" t="s">
        <v>853</v>
      </c>
      <c r="E148" s="29">
        <v>1142</v>
      </c>
      <c r="F148" s="25">
        <v>960</v>
      </c>
      <c r="G148" s="9">
        <v>-0.15936952714535901</v>
      </c>
      <c r="H148" s="46"/>
      <c r="I148" s="50">
        <f t="shared" si="4"/>
        <v>960</v>
      </c>
      <c r="J148" s="51">
        <f t="shared" si="6"/>
        <v>0</v>
      </c>
      <c r="K148" s="21" t="s">
        <v>707</v>
      </c>
    </row>
    <row r="149" spans="1:11" ht="14.45" customHeight="1">
      <c r="A149" s="37">
        <v>5901466172018</v>
      </c>
      <c r="B149" s="55" t="s">
        <v>700</v>
      </c>
      <c r="C149" s="6" t="s">
        <v>117</v>
      </c>
      <c r="D149" s="2" t="s">
        <v>854</v>
      </c>
      <c r="E149" s="29">
        <v>577</v>
      </c>
      <c r="F149" s="25">
        <v>485</v>
      </c>
      <c r="G149" s="9">
        <v>-0.15944540727902945</v>
      </c>
      <c r="H149" s="46"/>
      <c r="I149" s="50">
        <f t="shared" si="4"/>
        <v>485</v>
      </c>
      <c r="J149" s="51">
        <f t="shared" si="6"/>
        <v>0</v>
      </c>
      <c r="K149" s="21" t="s">
        <v>707</v>
      </c>
    </row>
    <row r="150" spans="1:11" ht="14.45" customHeight="1">
      <c r="A150" s="37">
        <v>5904012198135</v>
      </c>
      <c r="B150" s="55" t="s">
        <v>700</v>
      </c>
      <c r="C150" s="6" t="s">
        <v>119</v>
      </c>
      <c r="D150" s="2" t="s">
        <v>855</v>
      </c>
      <c r="E150" s="31">
        <v>12996</v>
      </c>
      <c r="F150" s="25">
        <v>9219</v>
      </c>
      <c r="G150" s="9">
        <v>-0.29062788550323171</v>
      </c>
      <c r="H150" s="46"/>
      <c r="I150" s="50">
        <f t="shared" si="4"/>
        <v>9219</v>
      </c>
      <c r="J150" s="51">
        <f t="shared" si="6"/>
        <v>0</v>
      </c>
      <c r="K150" s="47"/>
    </row>
    <row r="151" spans="1:11" ht="14.45" customHeight="1">
      <c r="A151" s="37">
        <v>5904012198142</v>
      </c>
      <c r="B151" s="55" t="s">
        <v>700</v>
      </c>
      <c r="C151" s="6" t="s">
        <v>125</v>
      </c>
      <c r="D151" s="2" t="s">
        <v>856</v>
      </c>
      <c r="E151" s="31">
        <v>28147</v>
      </c>
      <c r="F151" s="25">
        <v>23065</v>
      </c>
      <c r="G151" s="9">
        <v>-0.18055210146729672</v>
      </c>
      <c r="H151" s="46"/>
      <c r="I151" s="50">
        <f t="shared" si="4"/>
        <v>23065</v>
      </c>
      <c r="J151" s="51">
        <f t="shared" si="6"/>
        <v>0</v>
      </c>
      <c r="K151" s="47"/>
    </row>
    <row r="152" spans="1:11" ht="14.45" customHeight="1">
      <c r="A152" s="37">
        <v>5904012198128</v>
      </c>
      <c r="B152" s="55" t="s">
        <v>700</v>
      </c>
      <c r="C152" s="6" t="s">
        <v>126</v>
      </c>
      <c r="D152" s="2" t="s">
        <v>857</v>
      </c>
      <c r="E152" s="31">
        <v>33706</v>
      </c>
      <c r="F152" s="25">
        <v>27681</v>
      </c>
      <c r="G152" s="9">
        <v>-0.17875155758618644</v>
      </c>
      <c r="H152" s="46"/>
      <c r="I152" s="50">
        <f t="shared" si="4"/>
        <v>27681</v>
      </c>
      <c r="J152" s="51">
        <f t="shared" si="6"/>
        <v>0</v>
      </c>
      <c r="K152" s="47"/>
    </row>
    <row r="153" spans="1:11" ht="14.45" customHeight="1">
      <c r="A153" s="37">
        <v>5905947945832</v>
      </c>
      <c r="B153" s="55" t="s">
        <v>700</v>
      </c>
      <c r="C153" s="6" t="s">
        <v>127</v>
      </c>
      <c r="D153" s="2" t="s">
        <v>858</v>
      </c>
      <c r="E153" s="31">
        <v>39265</v>
      </c>
      <c r="F153" s="25">
        <v>31835</v>
      </c>
      <c r="G153" s="9">
        <v>-0.18922704698841208</v>
      </c>
      <c r="H153" s="46"/>
      <c r="I153" s="50">
        <f t="shared" si="4"/>
        <v>31835</v>
      </c>
      <c r="J153" s="51">
        <f t="shared" si="6"/>
        <v>0</v>
      </c>
      <c r="K153" s="47"/>
    </row>
    <row r="154" spans="1:11" ht="14.45" customHeight="1">
      <c r="A154" s="37">
        <v>5904012171114</v>
      </c>
      <c r="B154" s="55" t="s">
        <v>700</v>
      </c>
      <c r="C154" s="20" t="s">
        <v>690</v>
      </c>
      <c r="D154" s="2" t="s">
        <v>859</v>
      </c>
      <c r="E154" s="31">
        <v>18737</v>
      </c>
      <c r="F154" s="25">
        <v>14988</v>
      </c>
      <c r="G154" s="9">
        <v>-0.20008539253882696</v>
      </c>
      <c r="H154" s="46"/>
      <c r="I154" s="50">
        <f t="shared" si="4"/>
        <v>14988</v>
      </c>
      <c r="J154" s="51">
        <f t="shared" si="6"/>
        <v>0</v>
      </c>
      <c r="K154" s="47"/>
    </row>
    <row r="155" spans="1:11" ht="14.45" customHeight="1">
      <c r="A155" s="37">
        <v>5904012171121</v>
      </c>
      <c r="B155" s="55" t="s">
        <v>700</v>
      </c>
      <c r="C155" s="20" t="s">
        <v>691</v>
      </c>
      <c r="D155" s="2" t="s">
        <v>860</v>
      </c>
      <c r="E155" s="31">
        <v>24542</v>
      </c>
      <c r="F155" s="25">
        <v>19604</v>
      </c>
      <c r="G155" s="9">
        <v>-0.20120609567272429</v>
      </c>
      <c r="H155" s="46"/>
      <c r="I155" s="50">
        <f t="shared" si="4"/>
        <v>19604</v>
      </c>
      <c r="J155" s="51">
        <f t="shared" si="6"/>
        <v>0</v>
      </c>
      <c r="K155" s="47"/>
    </row>
    <row r="156" spans="1:11" s="16" customFormat="1" ht="39" customHeight="1">
      <c r="A156" s="37">
        <v>5905947985067</v>
      </c>
      <c r="B156" s="60" t="s">
        <v>700</v>
      </c>
      <c r="C156" s="8" t="s">
        <v>131</v>
      </c>
      <c r="D156" s="2" t="s">
        <v>861</v>
      </c>
      <c r="E156" s="31">
        <v>40299</v>
      </c>
      <c r="F156" s="25">
        <v>34604</v>
      </c>
      <c r="G156" s="9">
        <v>-0.14131864314250975</v>
      </c>
      <c r="H156" s="46"/>
      <c r="I156" s="50">
        <f t="shared" si="4"/>
        <v>34604</v>
      </c>
      <c r="J156" s="51">
        <f t="shared" si="6"/>
        <v>0</v>
      </c>
      <c r="K156" s="48"/>
    </row>
    <row r="157" spans="1:11" ht="14.45" customHeight="1">
      <c r="A157" s="37">
        <v>5905947989829</v>
      </c>
      <c r="B157" s="57" t="s">
        <v>700</v>
      </c>
      <c r="C157" s="6" t="s">
        <v>132</v>
      </c>
      <c r="D157" s="2" t="s">
        <v>862</v>
      </c>
      <c r="E157" s="29">
        <v>268</v>
      </c>
      <c r="F157" s="25">
        <v>225</v>
      </c>
      <c r="G157" s="9">
        <v>-0.16044776119402981</v>
      </c>
      <c r="H157" s="46"/>
      <c r="I157" s="50">
        <f t="shared" si="4"/>
        <v>225</v>
      </c>
      <c r="J157" s="51">
        <f t="shared" si="6"/>
        <v>0</v>
      </c>
      <c r="K157" s="47"/>
    </row>
    <row r="158" spans="1:11" ht="14.45" customHeight="1">
      <c r="A158" s="37">
        <v>5905947938186</v>
      </c>
      <c r="B158" s="57" t="s">
        <v>700</v>
      </c>
      <c r="C158" s="6" t="s">
        <v>120</v>
      </c>
      <c r="D158" s="2" t="s">
        <v>863</v>
      </c>
      <c r="E158" s="29">
        <v>3571</v>
      </c>
      <c r="F158" s="25">
        <v>3002</v>
      </c>
      <c r="G158" s="9">
        <v>-0.1593391206944833</v>
      </c>
      <c r="H158" s="46"/>
      <c r="I158" s="50">
        <f t="shared" si="4"/>
        <v>3002</v>
      </c>
      <c r="J158" s="51">
        <f t="shared" si="6"/>
        <v>0</v>
      </c>
      <c r="K158" s="47"/>
    </row>
    <row r="159" spans="1:11" ht="14.45" customHeight="1">
      <c r="A159" s="36">
        <v>5904012171152</v>
      </c>
      <c r="B159" s="57" t="s">
        <v>700</v>
      </c>
      <c r="C159" s="6" t="s">
        <v>121</v>
      </c>
      <c r="D159" s="2" t="s">
        <v>864</v>
      </c>
      <c r="E159" s="29">
        <v>750</v>
      </c>
      <c r="F159" s="25">
        <v>631</v>
      </c>
      <c r="G159" s="9">
        <v>-0.15866666666666662</v>
      </c>
      <c r="H159" s="46"/>
      <c r="I159" s="50">
        <f t="shared" si="4"/>
        <v>631</v>
      </c>
      <c r="J159" s="51">
        <f t="shared" si="6"/>
        <v>0</v>
      </c>
      <c r="K159" s="47"/>
    </row>
    <row r="160" spans="1:11" ht="14.45" customHeight="1">
      <c r="A160" s="36">
        <v>5905947949113</v>
      </c>
      <c r="B160" s="57" t="s">
        <v>700</v>
      </c>
      <c r="C160" s="6" t="s">
        <v>122</v>
      </c>
      <c r="D160" s="2" t="s">
        <v>865</v>
      </c>
      <c r="E160" s="29">
        <v>1443</v>
      </c>
      <c r="F160" s="25">
        <v>1390</v>
      </c>
      <c r="G160" s="9">
        <v>-3.6729036729036713E-2</v>
      </c>
      <c r="H160" s="46"/>
      <c r="I160" s="50">
        <f t="shared" si="4"/>
        <v>1390</v>
      </c>
      <c r="J160" s="51">
        <f t="shared" si="6"/>
        <v>0</v>
      </c>
      <c r="K160" s="47"/>
    </row>
    <row r="161" spans="1:11" ht="14.45" customHeight="1">
      <c r="A161" s="36">
        <v>5904012171145</v>
      </c>
      <c r="B161" s="57" t="s">
        <v>700</v>
      </c>
      <c r="C161" s="6" t="s">
        <v>123</v>
      </c>
      <c r="D161" s="2" t="s">
        <v>866</v>
      </c>
      <c r="E161" s="29">
        <v>1397</v>
      </c>
      <c r="F161" s="25">
        <v>1175</v>
      </c>
      <c r="G161" s="9">
        <v>-0.15891195418754478</v>
      </c>
      <c r="H161" s="46"/>
      <c r="I161" s="50">
        <f t="shared" si="4"/>
        <v>1175</v>
      </c>
      <c r="J161" s="51">
        <f t="shared" si="6"/>
        <v>0</v>
      </c>
      <c r="K161" s="47"/>
    </row>
    <row r="162" spans="1:11" ht="14.45" customHeight="1">
      <c r="A162" s="36">
        <v>5904012198173</v>
      </c>
      <c r="B162" s="57" t="s">
        <v>700</v>
      </c>
      <c r="C162" s="6" t="s">
        <v>133</v>
      </c>
      <c r="D162" s="2" t="s">
        <v>867</v>
      </c>
      <c r="E162" s="29">
        <v>1195</v>
      </c>
      <c r="F162" s="25">
        <v>1005</v>
      </c>
      <c r="G162" s="9">
        <v>-0.15899581589958156</v>
      </c>
      <c r="H162" s="46"/>
      <c r="I162" s="50">
        <f t="shared" si="4"/>
        <v>1005</v>
      </c>
      <c r="J162" s="51">
        <f t="shared" si="6"/>
        <v>0</v>
      </c>
      <c r="K162" s="47"/>
    </row>
    <row r="163" spans="1:11">
      <c r="A163" s="36">
        <v>5904012198166</v>
      </c>
      <c r="B163" s="57" t="s">
        <v>700</v>
      </c>
      <c r="C163" s="6" t="s">
        <v>124</v>
      </c>
      <c r="D163" s="2" t="s">
        <v>868</v>
      </c>
      <c r="E163" s="29">
        <v>1493</v>
      </c>
      <c r="F163" s="25">
        <v>1255</v>
      </c>
      <c r="G163" s="9">
        <v>-0.15941058271935704</v>
      </c>
      <c r="H163" s="46"/>
      <c r="I163" s="50">
        <f t="shared" si="4"/>
        <v>1255</v>
      </c>
      <c r="J163" s="51">
        <f t="shared" si="6"/>
        <v>0</v>
      </c>
      <c r="K163" s="47"/>
    </row>
    <row r="164" spans="1:11" ht="17.45" customHeight="1">
      <c r="A164" s="36">
        <v>5904012171138</v>
      </c>
      <c r="B164" s="57" t="s">
        <v>700</v>
      </c>
      <c r="C164" s="20" t="s">
        <v>692</v>
      </c>
      <c r="D164" s="2" t="s">
        <v>869</v>
      </c>
      <c r="E164" s="31">
        <v>2595</v>
      </c>
      <c r="F164" s="25">
        <v>2181</v>
      </c>
      <c r="G164" s="9">
        <v>-0.15953757225433529</v>
      </c>
      <c r="H164" s="46"/>
      <c r="I164" s="50">
        <f t="shared" si="4"/>
        <v>2181</v>
      </c>
      <c r="J164" s="51">
        <f t="shared" si="6"/>
        <v>0</v>
      </c>
      <c r="K164" s="47"/>
    </row>
    <row r="165" spans="1:11" s="15" customFormat="1" ht="17.45" customHeight="1">
      <c r="A165" s="36">
        <v>5904012198159</v>
      </c>
      <c r="B165" s="57" t="s">
        <v>700</v>
      </c>
      <c r="C165" s="6" t="s">
        <v>128</v>
      </c>
      <c r="D165" s="2" t="s">
        <v>870</v>
      </c>
      <c r="E165" s="31">
        <v>2854</v>
      </c>
      <c r="F165" s="25">
        <v>2400</v>
      </c>
      <c r="G165" s="9">
        <v>-0.15907498248072882</v>
      </c>
      <c r="H165" s="46"/>
      <c r="I165" s="50">
        <f t="shared" si="4"/>
        <v>2400</v>
      </c>
      <c r="J165" s="51">
        <f t="shared" si="6"/>
        <v>0</v>
      </c>
      <c r="K165" s="49"/>
    </row>
    <row r="166" spans="1:11">
      <c r="A166" s="36">
        <v>5904012198180</v>
      </c>
      <c r="B166" s="57" t="s">
        <v>700</v>
      </c>
      <c r="C166" s="6" t="s">
        <v>129</v>
      </c>
      <c r="D166" s="2" t="s">
        <v>871</v>
      </c>
      <c r="E166" s="29">
        <v>903</v>
      </c>
      <c r="F166" s="25">
        <v>759</v>
      </c>
      <c r="G166" s="9">
        <v>-0.15946843853820603</v>
      </c>
      <c r="H166" s="46"/>
      <c r="I166" s="50">
        <f t="shared" si="4"/>
        <v>759</v>
      </c>
      <c r="J166" s="51">
        <f t="shared" si="6"/>
        <v>0</v>
      </c>
      <c r="K166" s="47"/>
    </row>
    <row r="167" spans="1:11">
      <c r="A167" s="36">
        <v>5905947949106</v>
      </c>
      <c r="B167" s="57" t="s">
        <v>700</v>
      </c>
      <c r="C167" s="6" t="s">
        <v>130</v>
      </c>
      <c r="D167" s="2" t="s">
        <v>872</v>
      </c>
      <c r="E167" s="29">
        <v>625</v>
      </c>
      <c r="F167" s="25">
        <v>602</v>
      </c>
      <c r="G167" s="9">
        <v>-3.6800000000000055E-2</v>
      </c>
      <c r="H167" s="46"/>
      <c r="I167" s="50">
        <f t="shared" si="4"/>
        <v>602</v>
      </c>
      <c r="J167" s="51">
        <f t="shared" si="6"/>
        <v>0</v>
      </c>
      <c r="K167" s="47"/>
    </row>
    <row r="168" spans="1:11">
      <c r="A168" s="36">
        <v>5905947921423</v>
      </c>
      <c r="B168" s="58" t="s">
        <v>701</v>
      </c>
      <c r="C168" s="8" t="s">
        <v>138</v>
      </c>
      <c r="D168" s="2" t="s">
        <v>873</v>
      </c>
      <c r="E168" s="29">
        <v>196</v>
      </c>
      <c r="F168" s="25">
        <v>164</v>
      </c>
      <c r="G168" s="9">
        <v>-0.16326530612244894</v>
      </c>
      <c r="H168" s="46"/>
      <c r="I168" s="50">
        <f t="shared" si="4"/>
        <v>164</v>
      </c>
      <c r="J168" s="51">
        <f t="shared" si="6"/>
        <v>0</v>
      </c>
      <c r="K168" s="47"/>
    </row>
    <row r="169" spans="1:11">
      <c r="A169" s="36">
        <v>5905947921430</v>
      </c>
      <c r="B169" s="57" t="s">
        <v>701</v>
      </c>
      <c r="C169" s="8" t="s">
        <v>139</v>
      </c>
      <c r="D169" s="2" t="s">
        <v>874</v>
      </c>
      <c r="E169" s="29">
        <v>230</v>
      </c>
      <c r="F169" s="25">
        <v>193</v>
      </c>
      <c r="G169" s="9">
        <v>-0.16086956521739126</v>
      </c>
      <c r="H169" s="46"/>
      <c r="I169" s="50">
        <f t="shared" si="4"/>
        <v>193</v>
      </c>
      <c r="J169" s="51">
        <f t="shared" si="6"/>
        <v>0</v>
      </c>
      <c r="K169" s="47"/>
    </row>
    <row r="170" spans="1:11">
      <c r="A170" s="36">
        <v>5904012188532</v>
      </c>
      <c r="B170" s="57" t="s">
        <v>701</v>
      </c>
      <c r="C170" s="8" t="s">
        <v>140</v>
      </c>
      <c r="D170" s="2" t="s">
        <v>875</v>
      </c>
      <c r="E170" s="29">
        <v>331</v>
      </c>
      <c r="F170" s="25">
        <v>279</v>
      </c>
      <c r="G170" s="9">
        <v>-0.1570996978851964</v>
      </c>
      <c r="H170" s="46"/>
      <c r="I170" s="50">
        <f t="shared" si="4"/>
        <v>279</v>
      </c>
      <c r="J170" s="51">
        <f t="shared" si="6"/>
        <v>0</v>
      </c>
      <c r="K170" s="47"/>
    </row>
    <row r="171" spans="1:11">
      <c r="A171" s="36">
        <v>5904012188549</v>
      </c>
      <c r="B171" s="57" t="s">
        <v>701</v>
      </c>
      <c r="C171" s="8" t="s">
        <v>141</v>
      </c>
      <c r="D171" s="2" t="s">
        <v>876</v>
      </c>
      <c r="E171" s="29">
        <v>464</v>
      </c>
      <c r="F171" s="25">
        <v>390</v>
      </c>
      <c r="G171" s="9">
        <v>-0.15948275862068961</v>
      </c>
      <c r="H171" s="46"/>
      <c r="I171" s="50">
        <f t="shared" si="4"/>
        <v>390</v>
      </c>
      <c r="J171" s="51">
        <f t="shared" si="6"/>
        <v>0</v>
      </c>
      <c r="K171" s="47"/>
    </row>
    <row r="172" spans="1:11">
      <c r="A172" s="36">
        <v>5904012188556</v>
      </c>
      <c r="B172" s="57" t="s">
        <v>701</v>
      </c>
      <c r="C172" s="8" t="s">
        <v>142</v>
      </c>
      <c r="D172" s="2" t="s">
        <v>877</v>
      </c>
      <c r="E172" s="29">
        <v>341</v>
      </c>
      <c r="F172" s="25">
        <v>286</v>
      </c>
      <c r="G172" s="9">
        <v>-0.16129032258064513</v>
      </c>
      <c r="H172" s="46"/>
      <c r="I172" s="50">
        <f t="shared" si="4"/>
        <v>286</v>
      </c>
      <c r="J172" s="51">
        <f t="shared" si="6"/>
        <v>0</v>
      </c>
      <c r="K172" s="47"/>
    </row>
    <row r="173" spans="1:11">
      <c r="A173" s="38">
        <v>5904012188563</v>
      </c>
      <c r="B173" s="59" t="s">
        <v>701</v>
      </c>
      <c r="C173" s="8" t="s">
        <v>143</v>
      </c>
      <c r="D173" s="2" t="s">
        <v>878</v>
      </c>
      <c r="E173" s="29">
        <v>471</v>
      </c>
      <c r="F173" s="25">
        <v>396</v>
      </c>
      <c r="G173" s="9">
        <v>-0.15923566878980888</v>
      </c>
      <c r="H173" s="46"/>
      <c r="I173" s="50">
        <f t="shared" si="4"/>
        <v>396</v>
      </c>
      <c r="J173" s="51">
        <f t="shared" si="6"/>
        <v>0</v>
      </c>
      <c r="K173" s="47"/>
    </row>
    <row r="174" spans="1:11">
      <c r="A174" s="37">
        <v>5905947956845</v>
      </c>
      <c r="B174" s="59" t="s">
        <v>701</v>
      </c>
      <c r="C174" s="8" t="s">
        <v>134</v>
      </c>
      <c r="D174" s="2" t="s">
        <v>879</v>
      </c>
      <c r="E174" s="29">
        <v>252</v>
      </c>
      <c r="F174" s="25">
        <v>212</v>
      </c>
      <c r="G174" s="9">
        <v>-0.15873015873015872</v>
      </c>
      <c r="H174" s="46"/>
      <c r="I174" s="50">
        <f t="shared" si="4"/>
        <v>212</v>
      </c>
      <c r="J174" s="51">
        <f t="shared" si="6"/>
        <v>0</v>
      </c>
      <c r="K174" s="47"/>
    </row>
    <row r="175" spans="1:11">
      <c r="A175" s="37">
        <v>5901466125311</v>
      </c>
      <c r="B175" s="59" t="s">
        <v>701</v>
      </c>
      <c r="C175" s="6" t="s">
        <v>137</v>
      </c>
      <c r="D175" s="2" t="s">
        <v>880</v>
      </c>
      <c r="E175" s="29">
        <v>42</v>
      </c>
      <c r="F175" s="25">
        <v>35</v>
      </c>
      <c r="G175" s="9">
        <v>-0.16666666666666663</v>
      </c>
      <c r="H175" s="46"/>
      <c r="I175" s="50">
        <f t="shared" si="4"/>
        <v>35</v>
      </c>
      <c r="J175" s="51">
        <f t="shared" si="6"/>
        <v>0</v>
      </c>
      <c r="K175" s="13" t="s">
        <v>708</v>
      </c>
    </row>
    <row r="176" spans="1:11">
      <c r="A176" s="37">
        <v>5901466101780</v>
      </c>
      <c r="B176" s="59" t="s">
        <v>701</v>
      </c>
      <c r="C176" s="6" t="s">
        <v>660</v>
      </c>
      <c r="D176" s="2" t="s">
        <v>880</v>
      </c>
      <c r="E176" s="29">
        <v>24</v>
      </c>
      <c r="F176" s="25">
        <v>20</v>
      </c>
      <c r="G176" s="9">
        <v>-0.16666666666666663</v>
      </c>
      <c r="H176" s="46"/>
      <c r="I176" s="50">
        <f t="shared" si="4"/>
        <v>20</v>
      </c>
      <c r="J176" s="51">
        <f t="shared" si="6"/>
        <v>0</v>
      </c>
      <c r="K176" s="13" t="s">
        <v>708</v>
      </c>
    </row>
    <row r="177" spans="1:11">
      <c r="A177" s="37">
        <v>5901466101797</v>
      </c>
      <c r="B177" s="59" t="s">
        <v>701</v>
      </c>
      <c r="C177" s="6" t="s">
        <v>661</v>
      </c>
      <c r="D177" s="2" t="s">
        <v>881</v>
      </c>
      <c r="E177" s="29">
        <v>26</v>
      </c>
      <c r="F177" s="25">
        <v>22</v>
      </c>
      <c r="G177" s="9">
        <v>-0.15384615384615385</v>
      </c>
      <c r="H177" s="46"/>
      <c r="I177" s="50">
        <f t="shared" si="4"/>
        <v>22</v>
      </c>
      <c r="J177" s="51">
        <f t="shared" si="6"/>
        <v>0</v>
      </c>
      <c r="K177" s="13" t="s">
        <v>708</v>
      </c>
    </row>
    <row r="178" spans="1:11">
      <c r="A178" s="37">
        <v>5901466101926</v>
      </c>
      <c r="B178" s="59" t="s">
        <v>701</v>
      </c>
      <c r="C178" s="6" t="s">
        <v>662</v>
      </c>
      <c r="D178" s="2" t="s">
        <v>882</v>
      </c>
      <c r="E178" s="29">
        <v>24</v>
      </c>
      <c r="F178" s="25">
        <v>20</v>
      </c>
      <c r="G178" s="9">
        <v>-0.16666666666666663</v>
      </c>
      <c r="H178" s="46"/>
      <c r="I178" s="50">
        <f t="shared" si="4"/>
        <v>20</v>
      </c>
      <c r="J178" s="51">
        <f t="shared" si="6"/>
        <v>0</v>
      </c>
      <c r="K178" s="13" t="s">
        <v>708</v>
      </c>
    </row>
    <row r="179" spans="1:11">
      <c r="A179" s="37">
        <v>5901466101827</v>
      </c>
      <c r="B179" s="59" t="s">
        <v>701</v>
      </c>
      <c r="C179" s="6" t="s">
        <v>663</v>
      </c>
      <c r="D179" s="2" t="s">
        <v>883</v>
      </c>
      <c r="E179" s="29">
        <v>56</v>
      </c>
      <c r="F179" s="25">
        <v>47</v>
      </c>
      <c r="G179" s="9">
        <v>-0.1607142857142857</v>
      </c>
      <c r="H179" s="46"/>
      <c r="I179" s="50">
        <f t="shared" si="4"/>
        <v>47</v>
      </c>
      <c r="J179" s="51">
        <f t="shared" si="6"/>
        <v>0</v>
      </c>
      <c r="K179" s="13" t="s">
        <v>708</v>
      </c>
    </row>
    <row r="180" spans="1:11">
      <c r="A180" s="37">
        <v>5901466119594</v>
      </c>
      <c r="B180" s="59" t="s">
        <v>701</v>
      </c>
      <c r="C180" s="6" t="s">
        <v>664</v>
      </c>
      <c r="D180" s="2" t="s">
        <v>884</v>
      </c>
      <c r="E180" s="29">
        <v>403</v>
      </c>
      <c r="F180" s="25">
        <v>339</v>
      </c>
      <c r="G180" s="9">
        <v>-0.15880893300248144</v>
      </c>
      <c r="H180" s="46"/>
      <c r="I180" s="50">
        <f t="shared" si="4"/>
        <v>339</v>
      </c>
      <c r="J180" s="51">
        <f t="shared" si="6"/>
        <v>0</v>
      </c>
      <c r="K180" s="47"/>
    </row>
    <row r="181" spans="1:11">
      <c r="A181" s="37">
        <v>5901466119600</v>
      </c>
      <c r="B181" s="59" t="s">
        <v>701</v>
      </c>
      <c r="C181" s="6" t="s">
        <v>665</v>
      </c>
      <c r="D181" s="2" t="s">
        <v>885</v>
      </c>
      <c r="E181" s="29">
        <v>403</v>
      </c>
      <c r="F181" s="25">
        <v>339</v>
      </c>
      <c r="G181" s="9">
        <v>-0.15880893300248144</v>
      </c>
      <c r="H181" s="46"/>
      <c r="I181" s="50">
        <f t="shared" si="4"/>
        <v>339</v>
      </c>
      <c r="J181" s="51">
        <f t="shared" si="6"/>
        <v>0</v>
      </c>
      <c r="K181" s="47"/>
    </row>
    <row r="182" spans="1:11">
      <c r="A182" s="37">
        <v>5901466119617</v>
      </c>
      <c r="B182" s="59" t="s">
        <v>701</v>
      </c>
      <c r="C182" s="6" t="s">
        <v>666</v>
      </c>
      <c r="D182" s="2" t="s">
        <v>886</v>
      </c>
      <c r="E182" s="29">
        <v>403</v>
      </c>
      <c r="F182" s="25">
        <v>339</v>
      </c>
      <c r="G182" s="9">
        <v>-0.15880893300248144</v>
      </c>
      <c r="H182" s="46"/>
      <c r="I182" s="50">
        <f t="shared" si="4"/>
        <v>339</v>
      </c>
      <c r="J182" s="51">
        <f t="shared" si="6"/>
        <v>0</v>
      </c>
      <c r="K182" s="47"/>
    </row>
    <row r="183" spans="1:11">
      <c r="A183" s="37">
        <v>5901466119624</v>
      </c>
      <c r="B183" s="59" t="s">
        <v>701</v>
      </c>
      <c r="C183" s="6" t="s">
        <v>667</v>
      </c>
      <c r="D183" s="2" t="s">
        <v>887</v>
      </c>
      <c r="E183" s="29">
        <v>423</v>
      </c>
      <c r="F183" s="25">
        <v>356</v>
      </c>
      <c r="G183" s="9">
        <v>-0.15839243498817968</v>
      </c>
      <c r="H183" s="46"/>
      <c r="I183" s="50">
        <f t="shared" si="4"/>
        <v>356</v>
      </c>
      <c r="J183" s="51">
        <f t="shared" si="6"/>
        <v>0</v>
      </c>
      <c r="K183" s="47"/>
    </row>
    <row r="184" spans="1:11">
      <c r="A184" s="37">
        <v>5901466145593</v>
      </c>
      <c r="B184" s="59" t="s">
        <v>701</v>
      </c>
      <c r="C184" s="6" t="s">
        <v>668</v>
      </c>
      <c r="D184" s="2" t="s">
        <v>888</v>
      </c>
      <c r="E184" s="29">
        <v>339</v>
      </c>
      <c r="F184" s="25">
        <v>285</v>
      </c>
      <c r="G184" s="9">
        <v>-0.15929203539823011</v>
      </c>
      <c r="H184" s="46"/>
      <c r="I184" s="50">
        <f t="shared" si="4"/>
        <v>285</v>
      </c>
      <c r="J184" s="51">
        <f t="shared" si="6"/>
        <v>0</v>
      </c>
      <c r="K184" s="47"/>
    </row>
    <row r="185" spans="1:11">
      <c r="A185" s="37">
        <v>5901466145609</v>
      </c>
      <c r="B185" s="59" t="s">
        <v>701</v>
      </c>
      <c r="C185" s="6" t="s">
        <v>669</v>
      </c>
      <c r="D185" s="2" t="s">
        <v>889</v>
      </c>
      <c r="E185" s="29">
        <v>355</v>
      </c>
      <c r="F185" s="25">
        <v>299</v>
      </c>
      <c r="G185" s="9">
        <v>-0.15774647887323945</v>
      </c>
      <c r="H185" s="46"/>
      <c r="I185" s="50">
        <f t="shared" si="4"/>
        <v>299</v>
      </c>
      <c r="J185" s="51">
        <f t="shared" si="6"/>
        <v>0</v>
      </c>
      <c r="K185" s="47"/>
    </row>
    <row r="186" spans="1:11">
      <c r="A186" s="37">
        <v>5901466145616</v>
      </c>
      <c r="B186" s="59" t="s">
        <v>701</v>
      </c>
      <c r="C186" s="6" t="s">
        <v>670</v>
      </c>
      <c r="D186" s="2" t="s">
        <v>890</v>
      </c>
      <c r="E186" s="29">
        <v>357</v>
      </c>
      <c r="F186" s="25">
        <v>300</v>
      </c>
      <c r="G186" s="9">
        <v>-0.15966386554621848</v>
      </c>
      <c r="H186" s="46"/>
      <c r="I186" s="50">
        <f t="shared" si="4"/>
        <v>300</v>
      </c>
      <c r="J186" s="51">
        <f t="shared" si="6"/>
        <v>0</v>
      </c>
      <c r="K186" s="47"/>
    </row>
    <row r="187" spans="1:11">
      <c r="A187" s="37">
        <v>5901466145623</v>
      </c>
      <c r="B187" s="59" t="s">
        <v>701</v>
      </c>
      <c r="C187" s="6" t="s">
        <v>671</v>
      </c>
      <c r="D187" s="2" t="s">
        <v>891</v>
      </c>
      <c r="E187" s="29">
        <v>365</v>
      </c>
      <c r="F187" s="25">
        <v>307</v>
      </c>
      <c r="G187" s="9">
        <v>-0.15890410958904111</v>
      </c>
      <c r="H187" s="46"/>
      <c r="I187" s="50">
        <f t="shared" si="4"/>
        <v>307</v>
      </c>
      <c r="J187" s="51">
        <f t="shared" si="6"/>
        <v>0</v>
      </c>
      <c r="K187" s="47"/>
    </row>
    <row r="188" spans="1:11">
      <c r="A188" s="37">
        <v>5901466119631</v>
      </c>
      <c r="B188" s="59" t="s">
        <v>701</v>
      </c>
      <c r="C188" s="6" t="s">
        <v>672</v>
      </c>
      <c r="D188" s="2" t="s">
        <v>892</v>
      </c>
      <c r="E188" s="29">
        <v>397</v>
      </c>
      <c r="F188" s="25">
        <v>334</v>
      </c>
      <c r="G188" s="9">
        <v>-0.15869017632241811</v>
      </c>
      <c r="H188" s="46"/>
      <c r="I188" s="50">
        <f t="shared" si="4"/>
        <v>334</v>
      </c>
      <c r="J188" s="51">
        <f t="shared" si="6"/>
        <v>0</v>
      </c>
      <c r="K188" s="47"/>
    </row>
    <row r="189" spans="1:11">
      <c r="A189" s="37">
        <v>5901466119648</v>
      </c>
      <c r="B189" s="59" t="s">
        <v>701</v>
      </c>
      <c r="C189" s="6" t="s">
        <v>673</v>
      </c>
      <c r="D189" s="2" t="s">
        <v>893</v>
      </c>
      <c r="E189" s="29">
        <v>473</v>
      </c>
      <c r="F189" s="25">
        <v>398</v>
      </c>
      <c r="G189" s="9">
        <v>-0.15856236786469347</v>
      </c>
      <c r="H189" s="46"/>
      <c r="I189" s="50">
        <f t="shared" si="4"/>
        <v>398</v>
      </c>
      <c r="J189" s="51">
        <f t="shared" si="6"/>
        <v>0</v>
      </c>
      <c r="K189" s="47"/>
    </row>
    <row r="190" spans="1:11">
      <c r="A190" s="37">
        <v>5901466119655</v>
      </c>
      <c r="B190" s="59" t="s">
        <v>701</v>
      </c>
      <c r="C190" s="6" t="s">
        <v>674</v>
      </c>
      <c r="D190" s="2" t="s">
        <v>894</v>
      </c>
      <c r="E190" s="29">
        <v>503</v>
      </c>
      <c r="F190" s="25">
        <v>423</v>
      </c>
      <c r="G190" s="9">
        <v>-0.15904572564612329</v>
      </c>
      <c r="H190" s="46"/>
      <c r="I190" s="50">
        <f t="shared" si="4"/>
        <v>423</v>
      </c>
      <c r="J190" s="51">
        <f t="shared" si="6"/>
        <v>0</v>
      </c>
      <c r="K190" s="47"/>
    </row>
    <row r="191" spans="1:11">
      <c r="A191" s="37">
        <v>5901466119662</v>
      </c>
      <c r="B191" s="59" t="s">
        <v>701</v>
      </c>
      <c r="C191" s="6" t="s">
        <v>675</v>
      </c>
      <c r="D191" s="2" t="s">
        <v>895</v>
      </c>
      <c r="E191" s="29">
        <v>640</v>
      </c>
      <c r="F191" s="25">
        <v>538</v>
      </c>
      <c r="G191" s="9">
        <v>-0.15937500000000004</v>
      </c>
      <c r="H191" s="46"/>
      <c r="I191" s="50">
        <f t="shared" si="4"/>
        <v>538</v>
      </c>
      <c r="J191" s="51">
        <f t="shared" si="6"/>
        <v>0</v>
      </c>
      <c r="K191" s="47"/>
    </row>
    <row r="192" spans="1:11">
      <c r="A192" s="37">
        <v>5901466119679</v>
      </c>
      <c r="B192" s="59" t="s">
        <v>701</v>
      </c>
      <c r="C192" s="6" t="s">
        <v>676</v>
      </c>
      <c r="D192" s="2" t="s">
        <v>896</v>
      </c>
      <c r="E192" s="29">
        <v>995</v>
      </c>
      <c r="F192" s="25">
        <v>837</v>
      </c>
      <c r="G192" s="9">
        <v>-0.15879396984924621</v>
      </c>
      <c r="H192" s="46"/>
      <c r="I192" s="50">
        <f t="shared" si="4"/>
        <v>837</v>
      </c>
      <c r="J192" s="51">
        <f t="shared" si="6"/>
        <v>0</v>
      </c>
      <c r="K192" s="47"/>
    </row>
    <row r="193" spans="1:11">
      <c r="A193" s="37">
        <v>5901466119686</v>
      </c>
      <c r="B193" s="59" t="s">
        <v>701</v>
      </c>
      <c r="C193" s="6" t="s">
        <v>677</v>
      </c>
      <c r="D193" s="2" t="s">
        <v>897</v>
      </c>
      <c r="E193" s="29">
        <v>1168</v>
      </c>
      <c r="F193" s="25">
        <v>982</v>
      </c>
      <c r="G193" s="9">
        <v>-0.15924657534246578</v>
      </c>
      <c r="H193" s="46"/>
      <c r="I193" s="50">
        <f t="shared" si="4"/>
        <v>982</v>
      </c>
      <c r="J193" s="51">
        <f t="shared" si="6"/>
        <v>0</v>
      </c>
      <c r="K193" s="47"/>
    </row>
    <row r="194" spans="1:11">
      <c r="A194" s="37">
        <v>5901466123133</v>
      </c>
      <c r="B194" s="59" t="s">
        <v>701</v>
      </c>
      <c r="C194" s="6" t="s">
        <v>678</v>
      </c>
      <c r="D194" s="2" t="s">
        <v>898</v>
      </c>
      <c r="E194" s="29">
        <v>1212</v>
      </c>
      <c r="F194" s="25">
        <v>1019</v>
      </c>
      <c r="G194" s="9">
        <v>-0.1592409240924092</v>
      </c>
      <c r="H194" s="46"/>
      <c r="I194" s="50">
        <f t="shared" si="4"/>
        <v>1019</v>
      </c>
      <c r="J194" s="51">
        <f t="shared" si="6"/>
        <v>0</v>
      </c>
      <c r="K194" s="47"/>
    </row>
    <row r="195" spans="1:11">
      <c r="A195" s="37">
        <v>5901466119693</v>
      </c>
      <c r="B195" s="61" t="s">
        <v>701</v>
      </c>
      <c r="C195" s="6" t="s">
        <v>679</v>
      </c>
      <c r="D195" s="2" t="s">
        <v>899</v>
      </c>
      <c r="E195" s="29">
        <v>1328</v>
      </c>
      <c r="F195" s="25">
        <v>1116</v>
      </c>
      <c r="G195" s="9">
        <v>-0.15963855421686746</v>
      </c>
      <c r="H195" s="46"/>
      <c r="I195" s="50">
        <f t="shared" si="4"/>
        <v>1116</v>
      </c>
      <c r="J195" s="51">
        <f t="shared" si="6"/>
        <v>0</v>
      </c>
      <c r="K195" s="47"/>
    </row>
    <row r="196" spans="1:11">
      <c r="A196" s="37">
        <v>5901466119709</v>
      </c>
      <c r="B196" s="55" t="s">
        <v>701</v>
      </c>
      <c r="C196" s="17" t="s">
        <v>680</v>
      </c>
      <c r="D196" s="2" t="s">
        <v>900</v>
      </c>
      <c r="E196" s="32">
        <v>8093</v>
      </c>
      <c r="F196" s="27">
        <v>6803</v>
      </c>
      <c r="G196" s="9">
        <v>-0.15939700976152227</v>
      </c>
      <c r="H196" s="46"/>
      <c r="I196" s="50">
        <f>F196*((1-$I$2)/1)</f>
        <v>6803</v>
      </c>
      <c r="J196" s="51">
        <f t="shared" ref="J196:J259" si="7">I196*H196</f>
        <v>0</v>
      </c>
      <c r="K196" s="47"/>
    </row>
    <row r="197" spans="1:11" ht="15.75" customHeight="1">
      <c r="A197" s="38">
        <v>5907527914870</v>
      </c>
      <c r="B197" s="62" t="s">
        <v>702</v>
      </c>
      <c r="C197" s="17" t="s">
        <v>60</v>
      </c>
      <c r="D197" s="2" t="s">
        <v>901</v>
      </c>
      <c r="E197" s="32">
        <v>82.5</v>
      </c>
      <c r="F197" s="32">
        <v>82.5</v>
      </c>
      <c r="G197" s="72" t="s">
        <v>714</v>
      </c>
      <c r="H197" s="46"/>
      <c r="I197" s="50">
        <f t="shared" ref="I197:I220" si="8">F197*((1-$I$2)/1)</f>
        <v>82.5</v>
      </c>
      <c r="J197" s="51">
        <f t="shared" ref="J197:J220" si="9">I197*H197</f>
        <v>0</v>
      </c>
      <c r="K197" s="47"/>
    </row>
    <row r="198" spans="1:11" ht="15.75" customHeight="1">
      <c r="A198" s="37">
        <v>5907527914887</v>
      </c>
      <c r="B198" s="55" t="s">
        <v>702</v>
      </c>
      <c r="C198" s="17" t="s">
        <v>61</v>
      </c>
      <c r="D198" s="2" t="s">
        <v>902</v>
      </c>
      <c r="E198" s="32">
        <v>88</v>
      </c>
      <c r="F198" s="32">
        <v>88</v>
      </c>
      <c r="G198" s="73"/>
      <c r="H198" s="46"/>
      <c r="I198" s="50">
        <f t="shared" si="8"/>
        <v>88</v>
      </c>
      <c r="J198" s="51">
        <f t="shared" si="9"/>
        <v>0</v>
      </c>
      <c r="K198" s="47"/>
    </row>
    <row r="199" spans="1:11" ht="15.75" customHeight="1">
      <c r="A199" s="37">
        <v>5907527914603</v>
      </c>
      <c r="B199" s="55" t="s">
        <v>702</v>
      </c>
      <c r="C199" s="17" t="s">
        <v>62</v>
      </c>
      <c r="D199" s="2" t="s">
        <v>903</v>
      </c>
      <c r="E199" s="32">
        <v>90</v>
      </c>
      <c r="F199" s="32">
        <v>90</v>
      </c>
      <c r="G199" s="73"/>
      <c r="H199" s="46"/>
      <c r="I199" s="50">
        <f t="shared" si="8"/>
        <v>90</v>
      </c>
      <c r="J199" s="51">
        <f t="shared" si="9"/>
        <v>0</v>
      </c>
      <c r="K199" s="47"/>
    </row>
    <row r="200" spans="1:11" ht="15.75" customHeight="1">
      <c r="A200" s="37">
        <v>5907527914610</v>
      </c>
      <c r="B200" s="55" t="s">
        <v>702</v>
      </c>
      <c r="C200" s="17" t="s">
        <v>63</v>
      </c>
      <c r="D200" s="2" t="s">
        <v>904</v>
      </c>
      <c r="E200" s="32">
        <v>92</v>
      </c>
      <c r="F200" s="32">
        <v>92</v>
      </c>
      <c r="G200" s="73"/>
      <c r="H200" s="46"/>
      <c r="I200" s="50">
        <f t="shared" si="8"/>
        <v>92</v>
      </c>
      <c r="J200" s="51">
        <f t="shared" si="9"/>
        <v>0</v>
      </c>
      <c r="K200" s="47"/>
    </row>
    <row r="201" spans="1:11" ht="15.75" customHeight="1">
      <c r="A201" s="37">
        <v>5907527914627</v>
      </c>
      <c r="B201" s="55" t="s">
        <v>702</v>
      </c>
      <c r="C201" s="17" t="s">
        <v>64</v>
      </c>
      <c r="D201" s="2" t="s">
        <v>905</v>
      </c>
      <c r="E201" s="32">
        <v>96</v>
      </c>
      <c r="F201" s="32">
        <v>96</v>
      </c>
      <c r="G201" s="73"/>
      <c r="H201" s="46"/>
      <c r="I201" s="50">
        <f t="shared" si="8"/>
        <v>96</v>
      </c>
      <c r="J201" s="51">
        <f t="shared" si="9"/>
        <v>0</v>
      </c>
      <c r="K201" s="47"/>
    </row>
    <row r="202" spans="1:11" ht="15.75" customHeight="1">
      <c r="A202" s="37">
        <v>5907527914894</v>
      </c>
      <c r="B202" s="55" t="s">
        <v>702</v>
      </c>
      <c r="C202" s="17" t="s">
        <v>65</v>
      </c>
      <c r="D202" s="2" t="s">
        <v>906</v>
      </c>
      <c r="E202" s="32">
        <v>100</v>
      </c>
      <c r="F202" s="32">
        <v>100</v>
      </c>
      <c r="G202" s="73"/>
      <c r="H202" s="46"/>
      <c r="I202" s="50">
        <f t="shared" si="8"/>
        <v>100</v>
      </c>
      <c r="J202" s="51">
        <f t="shared" si="9"/>
        <v>0</v>
      </c>
      <c r="K202" s="47"/>
    </row>
    <row r="203" spans="1:11" ht="15.75" customHeight="1">
      <c r="A203" s="37">
        <v>5907527914634</v>
      </c>
      <c r="B203" s="55" t="s">
        <v>702</v>
      </c>
      <c r="C203" s="17" t="s">
        <v>66</v>
      </c>
      <c r="D203" s="2" t="s">
        <v>907</v>
      </c>
      <c r="E203" s="32">
        <v>101</v>
      </c>
      <c r="F203" s="32">
        <v>101</v>
      </c>
      <c r="G203" s="73"/>
      <c r="H203" s="46"/>
      <c r="I203" s="50">
        <f t="shared" si="8"/>
        <v>101</v>
      </c>
      <c r="J203" s="51">
        <f t="shared" si="9"/>
        <v>0</v>
      </c>
      <c r="K203" s="47"/>
    </row>
    <row r="204" spans="1:11" ht="15.75" customHeight="1">
      <c r="A204" s="37">
        <v>5907527914900</v>
      </c>
      <c r="B204" s="55" t="s">
        <v>702</v>
      </c>
      <c r="C204" s="17" t="s">
        <v>67</v>
      </c>
      <c r="D204" s="2" t="s">
        <v>908</v>
      </c>
      <c r="E204" s="32">
        <v>68</v>
      </c>
      <c r="F204" s="32">
        <v>68</v>
      </c>
      <c r="G204" s="73"/>
      <c r="H204" s="46"/>
      <c r="I204" s="50">
        <f t="shared" si="8"/>
        <v>68</v>
      </c>
      <c r="J204" s="51">
        <f t="shared" si="9"/>
        <v>0</v>
      </c>
      <c r="K204" s="47"/>
    </row>
    <row r="205" spans="1:11" ht="15.75" customHeight="1">
      <c r="A205" s="37">
        <v>5907527914641</v>
      </c>
      <c r="B205" s="55" t="s">
        <v>702</v>
      </c>
      <c r="C205" s="17" t="s">
        <v>68</v>
      </c>
      <c r="D205" s="2" t="s">
        <v>909</v>
      </c>
      <c r="E205" s="32">
        <v>119</v>
      </c>
      <c r="F205" s="32">
        <v>119</v>
      </c>
      <c r="G205" s="73"/>
      <c r="H205" s="46"/>
      <c r="I205" s="50">
        <f t="shared" si="8"/>
        <v>119</v>
      </c>
      <c r="J205" s="51">
        <f t="shared" si="9"/>
        <v>0</v>
      </c>
      <c r="K205" s="47"/>
    </row>
    <row r="206" spans="1:11" ht="15.75" customHeight="1">
      <c r="A206" s="37">
        <v>5905947944828</v>
      </c>
      <c r="B206" s="55" t="s">
        <v>702</v>
      </c>
      <c r="C206" s="17" t="s">
        <v>69</v>
      </c>
      <c r="D206" s="2" t="s">
        <v>910</v>
      </c>
      <c r="E206" s="32">
        <v>72</v>
      </c>
      <c r="F206" s="32">
        <v>72</v>
      </c>
      <c r="G206" s="73"/>
      <c r="H206" s="46"/>
      <c r="I206" s="50">
        <f t="shared" si="8"/>
        <v>72</v>
      </c>
      <c r="J206" s="51">
        <f t="shared" si="9"/>
        <v>0</v>
      </c>
      <c r="K206" s="47"/>
    </row>
    <row r="207" spans="1:11" ht="15.75" customHeight="1">
      <c r="A207" s="37">
        <v>5907527914580</v>
      </c>
      <c r="B207" s="55" t="s">
        <v>702</v>
      </c>
      <c r="C207" s="17" t="s">
        <v>70</v>
      </c>
      <c r="D207" s="2" t="s">
        <v>911</v>
      </c>
      <c r="E207" s="32">
        <v>141</v>
      </c>
      <c r="F207" s="32">
        <v>141</v>
      </c>
      <c r="G207" s="73"/>
      <c r="H207" s="46"/>
      <c r="I207" s="50">
        <f t="shared" si="8"/>
        <v>141</v>
      </c>
      <c r="J207" s="51">
        <f t="shared" si="9"/>
        <v>0</v>
      </c>
      <c r="K207" s="47"/>
    </row>
    <row r="208" spans="1:11" ht="15.75" customHeight="1">
      <c r="A208" s="37">
        <v>5907527914597</v>
      </c>
      <c r="B208" s="55" t="s">
        <v>702</v>
      </c>
      <c r="C208" s="17" t="s">
        <v>71</v>
      </c>
      <c r="D208" s="2" t="s">
        <v>912</v>
      </c>
      <c r="E208" s="32">
        <v>161</v>
      </c>
      <c r="F208" s="32">
        <v>161</v>
      </c>
      <c r="G208" s="73"/>
      <c r="H208" s="46"/>
      <c r="I208" s="50">
        <f t="shared" si="8"/>
        <v>161</v>
      </c>
      <c r="J208" s="51">
        <f t="shared" si="9"/>
        <v>0</v>
      </c>
      <c r="K208" s="47"/>
    </row>
    <row r="209" spans="1:11" ht="15.75" customHeight="1">
      <c r="A209" s="37">
        <v>5907180850386</v>
      </c>
      <c r="B209" s="55" t="s">
        <v>702</v>
      </c>
      <c r="C209" s="17" t="s">
        <v>72</v>
      </c>
      <c r="D209" s="2" t="s">
        <v>913</v>
      </c>
      <c r="E209" s="32">
        <v>219</v>
      </c>
      <c r="F209" s="32">
        <v>219</v>
      </c>
      <c r="G209" s="73"/>
      <c r="H209" s="46"/>
      <c r="I209" s="50">
        <f t="shared" si="8"/>
        <v>219</v>
      </c>
      <c r="J209" s="51">
        <f t="shared" si="9"/>
        <v>0</v>
      </c>
      <c r="K209" s="47"/>
    </row>
    <row r="210" spans="1:11" ht="15.75" customHeight="1">
      <c r="A210" s="37">
        <v>5905947944842</v>
      </c>
      <c r="B210" s="55" t="s">
        <v>702</v>
      </c>
      <c r="C210" s="17" t="s">
        <v>73</v>
      </c>
      <c r="D210" s="2" t="s">
        <v>914</v>
      </c>
      <c r="E210" s="32">
        <v>265</v>
      </c>
      <c r="F210" s="32">
        <v>265</v>
      </c>
      <c r="G210" s="73"/>
      <c r="H210" s="46"/>
      <c r="I210" s="50">
        <f t="shared" si="8"/>
        <v>265</v>
      </c>
      <c r="J210" s="51">
        <f t="shared" si="9"/>
        <v>0</v>
      </c>
      <c r="K210" s="47"/>
    </row>
    <row r="211" spans="1:11" ht="15.75" customHeight="1">
      <c r="A211" s="37">
        <v>5905947944880</v>
      </c>
      <c r="B211" s="55" t="s">
        <v>702</v>
      </c>
      <c r="C211" s="17" t="s">
        <v>74</v>
      </c>
      <c r="D211" s="2" t="s">
        <v>915</v>
      </c>
      <c r="E211" s="32">
        <v>6</v>
      </c>
      <c r="F211" s="32">
        <v>6</v>
      </c>
      <c r="G211" s="73"/>
      <c r="H211" s="46"/>
      <c r="I211" s="50">
        <f t="shared" si="8"/>
        <v>6</v>
      </c>
      <c r="J211" s="51">
        <f t="shared" si="9"/>
        <v>0</v>
      </c>
      <c r="K211" s="47"/>
    </row>
    <row r="212" spans="1:11" ht="15.75" customHeight="1">
      <c r="A212" s="37">
        <v>5907527914566</v>
      </c>
      <c r="B212" s="55" t="s">
        <v>702</v>
      </c>
      <c r="C212" s="17" t="s">
        <v>75</v>
      </c>
      <c r="D212" s="2" t="s">
        <v>916</v>
      </c>
      <c r="E212" s="32">
        <v>91</v>
      </c>
      <c r="F212" s="32">
        <v>91</v>
      </c>
      <c r="G212" s="73"/>
      <c r="H212" s="46"/>
      <c r="I212" s="50">
        <f t="shared" si="8"/>
        <v>91</v>
      </c>
      <c r="J212" s="51">
        <f t="shared" si="9"/>
        <v>0</v>
      </c>
      <c r="K212" s="47"/>
    </row>
    <row r="213" spans="1:11" ht="15.75" customHeight="1">
      <c r="A213" s="37">
        <v>5907527914573</v>
      </c>
      <c r="B213" s="55" t="s">
        <v>702</v>
      </c>
      <c r="C213" s="17" t="s">
        <v>76</v>
      </c>
      <c r="D213" s="2" t="s">
        <v>917</v>
      </c>
      <c r="E213" s="32">
        <v>114</v>
      </c>
      <c r="F213" s="32">
        <v>114</v>
      </c>
      <c r="G213" s="73"/>
      <c r="H213" s="46"/>
      <c r="I213" s="50">
        <f t="shared" si="8"/>
        <v>114</v>
      </c>
      <c r="J213" s="51">
        <f t="shared" si="9"/>
        <v>0</v>
      </c>
      <c r="K213" s="47"/>
    </row>
    <row r="214" spans="1:11" ht="15.75" customHeight="1">
      <c r="A214" s="37">
        <v>5905947944859</v>
      </c>
      <c r="B214" s="55" t="s">
        <v>702</v>
      </c>
      <c r="C214" s="17" t="s">
        <v>77</v>
      </c>
      <c r="D214" s="2" t="s">
        <v>918</v>
      </c>
      <c r="E214" s="32">
        <v>135</v>
      </c>
      <c r="F214" s="32">
        <v>135</v>
      </c>
      <c r="G214" s="73"/>
      <c r="H214" s="46"/>
      <c r="I214" s="50">
        <f t="shared" si="8"/>
        <v>135</v>
      </c>
      <c r="J214" s="51">
        <f t="shared" si="9"/>
        <v>0</v>
      </c>
      <c r="K214" s="47"/>
    </row>
    <row r="215" spans="1:11" ht="15.75" customHeight="1">
      <c r="A215" s="37">
        <v>5905947944866</v>
      </c>
      <c r="B215" s="55" t="s">
        <v>702</v>
      </c>
      <c r="C215" s="17" t="s">
        <v>78</v>
      </c>
      <c r="D215" s="2" t="s">
        <v>919</v>
      </c>
      <c r="E215" s="32">
        <v>172</v>
      </c>
      <c r="F215" s="32">
        <v>172</v>
      </c>
      <c r="G215" s="73"/>
      <c r="H215" s="46"/>
      <c r="I215" s="50">
        <f t="shared" si="8"/>
        <v>172</v>
      </c>
      <c r="J215" s="51">
        <f t="shared" si="9"/>
        <v>0</v>
      </c>
      <c r="K215" s="47"/>
    </row>
    <row r="216" spans="1:11" ht="15.75" customHeight="1">
      <c r="A216" s="37">
        <v>5905947944873</v>
      </c>
      <c r="B216" s="55" t="s">
        <v>702</v>
      </c>
      <c r="C216" s="17" t="s">
        <v>79</v>
      </c>
      <c r="D216" s="2" t="s">
        <v>920</v>
      </c>
      <c r="E216" s="32">
        <v>230</v>
      </c>
      <c r="F216" s="32">
        <v>230</v>
      </c>
      <c r="G216" s="73"/>
      <c r="H216" s="46"/>
      <c r="I216" s="50">
        <f t="shared" si="8"/>
        <v>230</v>
      </c>
      <c r="J216" s="51">
        <f t="shared" si="9"/>
        <v>0</v>
      </c>
      <c r="K216" s="47"/>
    </row>
    <row r="217" spans="1:11" ht="15.75" customHeight="1">
      <c r="A217" s="37">
        <v>5905947959563</v>
      </c>
      <c r="B217" s="55" t="s">
        <v>702</v>
      </c>
      <c r="C217" s="17" t="s">
        <v>7</v>
      </c>
      <c r="D217" s="2" t="s">
        <v>921</v>
      </c>
      <c r="E217" s="32">
        <v>88</v>
      </c>
      <c r="F217" s="32">
        <v>88</v>
      </c>
      <c r="G217" s="73"/>
      <c r="H217" s="46"/>
      <c r="I217" s="50">
        <f t="shared" si="8"/>
        <v>88</v>
      </c>
      <c r="J217" s="51">
        <f t="shared" si="9"/>
        <v>0</v>
      </c>
      <c r="K217" s="47"/>
    </row>
    <row r="218" spans="1:11" ht="15.75" customHeight="1">
      <c r="A218" s="37">
        <v>5905947959570</v>
      </c>
      <c r="B218" s="55" t="s">
        <v>702</v>
      </c>
      <c r="C218" s="17" t="s">
        <v>8</v>
      </c>
      <c r="D218" s="2" t="s">
        <v>922</v>
      </c>
      <c r="E218" s="32">
        <v>117</v>
      </c>
      <c r="F218" s="32">
        <v>117</v>
      </c>
      <c r="G218" s="73"/>
      <c r="H218" s="46"/>
      <c r="I218" s="50">
        <f t="shared" si="8"/>
        <v>117</v>
      </c>
      <c r="J218" s="51">
        <f t="shared" si="9"/>
        <v>0</v>
      </c>
      <c r="K218" s="47"/>
    </row>
    <row r="219" spans="1:11" ht="15.75" customHeight="1">
      <c r="A219" s="37">
        <v>5905947959587</v>
      </c>
      <c r="B219" s="56" t="s">
        <v>702</v>
      </c>
      <c r="C219" s="17" t="s">
        <v>9</v>
      </c>
      <c r="D219" s="2" t="s">
        <v>923</v>
      </c>
      <c r="E219" s="32">
        <v>154</v>
      </c>
      <c r="F219" s="32">
        <v>154</v>
      </c>
      <c r="G219" s="73"/>
      <c r="H219" s="46"/>
      <c r="I219" s="50">
        <f t="shared" si="8"/>
        <v>154</v>
      </c>
      <c r="J219" s="51">
        <f t="shared" si="9"/>
        <v>0</v>
      </c>
      <c r="K219" s="47"/>
    </row>
    <row r="220" spans="1:11" ht="15.75" customHeight="1">
      <c r="A220" s="36">
        <v>5905947959594</v>
      </c>
      <c r="B220" s="57" t="s">
        <v>702</v>
      </c>
      <c r="C220" s="17" t="s">
        <v>10</v>
      </c>
      <c r="D220" s="2" t="s">
        <v>924</v>
      </c>
      <c r="E220" s="32">
        <v>176</v>
      </c>
      <c r="F220" s="32">
        <v>176</v>
      </c>
      <c r="G220" s="73"/>
      <c r="H220" s="46"/>
      <c r="I220" s="50">
        <f t="shared" si="8"/>
        <v>176</v>
      </c>
      <c r="J220" s="51">
        <f t="shared" si="9"/>
        <v>0</v>
      </c>
      <c r="K220" s="47"/>
    </row>
    <row r="221" spans="1:11">
      <c r="A221" s="40">
        <v>5901466176146</v>
      </c>
      <c r="B221" s="63" t="s">
        <v>703</v>
      </c>
      <c r="C221" s="18" t="s">
        <v>144</v>
      </c>
      <c r="D221" s="2" t="s">
        <v>925</v>
      </c>
      <c r="E221" s="29">
        <v>2272</v>
      </c>
      <c r="F221" s="25">
        <v>1910</v>
      </c>
      <c r="G221" s="9">
        <v>-0.15558094869427999</v>
      </c>
      <c r="H221" s="46"/>
      <c r="I221" s="50">
        <f>F221*((1-$I$2)/1)</f>
        <v>1910</v>
      </c>
      <c r="J221" s="51">
        <f t="shared" si="7"/>
        <v>0</v>
      </c>
      <c r="K221" s="47"/>
    </row>
    <row r="222" spans="1:11">
      <c r="A222" s="38">
        <v>5901466176153</v>
      </c>
      <c r="B222" s="59" t="s">
        <v>703</v>
      </c>
      <c r="C222" s="18" t="s">
        <v>145</v>
      </c>
      <c r="D222" s="2" t="s">
        <v>926</v>
      </c>
      <c r="E222" s="29">
        <v>2272</v>
      </c>
      <c r="F222" s="25">
        <v>1910</v>
      </c>
      <c r="G222" s="9">
        <v>-0.15586941309591201</v>
      </c>
      <c r="H222" s="46"/>
      <c r="I222" s="50">
        <f>F222*((1-$I$2)/1)</f>
        <v>1910</v>
      </c>
      <c r="J222" s="51">
        <f t="shared" si="7"/>
        <v>0</v>
      </c>
      <c r="K222" s="47"/>
    </row>
    <row r="223" spans="1:11">
      <c r="A223" s="37">
        <v>5901466176177</v>
      </c>
      <c r="B223" s="55" t="s">
        <v>703</v>
      </c>
      <c r="C223" s="18" t="s">
        <v>146</v>
      </c>
      <c r="D223" s="2" t="s">
        <v>927</v>
      </c>
      <c r="E223" s="29">
        <v>2272</v>
      </c>
      <c r="F223" s="25">
        <v>1910</v>
      </c>
      <c r="G223" s="9">
        <v>-0.15615787749754401</v>
      </c>
      <c r="H223" s="46"/>
      <c r="I223" s="50">
        <f>F223*((1-$I$2)/1)</f>
        <v>1910</v>
      </c>
      <c r="J223" s="51">
        <f t="shared" si="7"/>
        <v>0</v>
      </c>
      <c r="K223" s="47"/>
    </row>
    <row r="224" spans="1:11">
      <c r="A224" s="37">
        <v>5901466176184</v>
      </c>
      <c r="B224" s="55" t="s">
        <v>703</v>
      </c>
      <c r="C224" s="18" t="s">
        <v>147</v>
      </c>
      <c r="D224" s="2" t="s">
        <v>928</v>
      </c>
      <c r="E224" s="29">
        <v>2272</v>
      </c>
      <c r="F224" s="25">
        <v>1910</v>
      </c>
      <c r="G224" s="9">
        <v>-0.156446341899175</v>
      </c>
      <c r="H224" s="46"/>
      <c r="I224" s="50">
        <f>F224*((1-$I$2)/1)</f>
        <v>1910</v>
      </c>
      <c r="J224" s="51">
        <f t="shared" si="7"/>
        <v>0</v>
      </c>
      <c r="K224" s="47"/>
    </row>
    <row r="225" spans="1:11">
      <c r="A225" s="37">
        <v>5901466176191</v>
      </c>
      <c r="B225" s="55" t="s">
        <v>703</v>
      </c>
      <c r="C225" s="18" t="s">
        <v>148</v>
      </c>
      <c r="D225" s="2" t="s">
        <v>929</v>
      </c>
      <c r="E225" s="29">
        <v>2272</v>
      </c>
      <c r="F225" s="25">
        <v>1910</v>
      </c>
      <c r="G225" s="9">
        <v>-0.15673480630080699</v>
      </c>
      <c r="H225" s="46"/>
      <c r="I225" s="50">
        <f>F225*((1-$I$2)/1)</f>
        <v>1910</v>
      </c>
      <c r="J225" s="51">
        <f t="shared" si="7"/>
        <v>0</v>
      </c>
      <c r="K225" s="47"/>
    </row>
    <row r="226" spans="1:11">
      <c r="A226" s="37">
        <v>5901466176207</v>
      </c>
      <c r="B226" s="55" t="s">
        <v>703</v>
      </c>
      <c r="C226" s="18" t="s">
        <v>149</v>
      </c>
      <c r="D226" s="2" t="s">
        <v>930</v>
      </c>
      <c r="E226" s="29">
        <v>2272</v>
      </c>
      <c r="F226" s="25">
        <v>1910</v>
      </c>
      <c r="G226" s="9">
        <v>-0.15702327070243899</v>
      </c>
      <c r="H226" s="46"/>
      <c r="I226" s="50">
        <f>F226*((1-$I$2)/1)</f>
        <v>1910</v>
      </c>
      <c r="J226" s="51">
        <f t="shared" si="7"/>
        <v>0</v>
      </c>
      <c r="K226" s="47"/>
    </row>
    <row r="227" spans="1:11">
      <c r="A227" s="37">
        <v>5905947945054</v>
      </c>
      <c r="B227" s="55" t="s">
        <v>703</v>
      </c>
      <c r="C227" s="18" t="s">
        <v>150</v>
      </c>
      <c r="D227" s="2" t="s">
        <v>931</v>
      </c>
      <c r="E227" s="29">
        <v>2272</v>
      </c>
      <c r="F227" s="25">
        <v>1910</v>
      </c>
      <c r="G227" s="9">
        <v>-0.15731173510407101</v>
      </c>
      <c r="H227" s="46"/>
      <c r="I227" s="50">
        <f>F227*((1-$I$2)/1)</f>
        <v>1910</v>
      </c>
      <c r="J227" s="51">
        <f t="shared" si="7"/>
        <v>0</v>
      </c>
      <c r="K227" s="47"/>
    </row>
    <row r="228" spans="1:11">
      <c r="A228" s="37">
        <v>5901466176276</v>
      </c>
      <c r="B228" s="55" t="s">
        <v>703</v>
      </c>
      <c r="C228" s="18" t="s">
        <v>151</v>
      </c>
      <c r="D228" s="2" t="s">
        <v>932</v>
      </c>
      <c r="E228" s="29">
        <v>2272</v>
      </c>
      <c r="F228" s="25">
        <v>1910</v>
      </c>
      <c r="G228" s="9">
        <v>-0.157600199505702</v>
      </c>
      <c r="H228" s="46"/>
      <c r="I228" s="50">
        <f>F228*((1-$I$2)/1)</f>
        <v>1910</v>
      </c>
      <c r="J228" s="51">
        <f t="shared" si="7"/>
        <v>0</v>
      </c>
      <c r="K228" s="47"/>
    </row>
    <row r="229" spans="1:11">
      <c r="A229" s="37">
        <v>5901466176283</v>
      </c>
      <c r="B229" s="55" t="s">
        <v>703</v>
      </c>
      <c r="C229" s="18" t="s">
        <v>152</v>
      </c>
      <c r="D229" s="2" t="s">
        <v>933</v>
      </c>
      <c r="E229" s="29">
        <v>2272</v>
      </c>
      <c r="F229" s="25">
        <v>1910</v>
      </c>
      <c r="G229" s="9">
        <v>-0.157888663907334</v>
      </c>
      <c r="H229" s="46"/>
      <c r="I229" s="50">
        <f>F229*((1-$I$2)/1)</f>
        <v>1910</v>
      </c>
      <c r="J229" s="51">
        <f t="shared" si="7"/>
        <v>0</v>
      </c>
      <c r="K229" s="47"/>
    </row>
    <row r="230" spans="1:11">
      <c r="A230" s="37">
        <v>5901466176306</v>
      </c>
      <c r="B230" s="55" t="s">
        <v>703</v>
      </c>
      <c r="C230" s="18" t="s">
        <v>153</v>
      </c>
      <c r="D230" s="2" t="s">
        <v>934</v>
      </c>
      <c r="E230" s="29">
        <v>2272</v>
      </c>
      <c r="F230" s="25">
        <v>1910</v>
      </c>
      <c r="G230" s="9">
        <v>-0.15817712830896599</v>
      </c>
      <c r="H230" s="46"/>
      <c r="I230" s="50">
        <f>F230*((1-$I$2)/1)</f>
        <v>1910</v>
      </c>
      <c r="J230" s="51">
        <f t="shared" si="7"/>
        <v>0</v>
      </c>
      <c r="K230" s="47"/>
    </row>
    <row r="231" spans="1:11">
      <c r="A231" s="37">
        <v>5901466176313</v>
      </c>
      <c r="B231" s="55" t="s">
        <v>703</v>
      </c>
      <c r="C231" s="18" t="s">
        <v>154</v>
      </c>
      <c r="D231" s="2" t="s">
        <v>935</v>
      </c>
      <c r="E231" s="29">
        <v>2272</v>
      </c>
      <c r="F231" s="25">
        <v>1910</v>
      </c>
      <c r="G231" s="9">
        <v>-0.15846559271059801</v>
      </c>
      <c r="H231" s="46"/>
      <c r="I231" s="50">
        <f>F231*((1-$I$2)/1)</f>
        <v>1910</v>
      </c>
      <c r="J231" s="51">
        <f t="shared" si="7"/>
        <v>0</v>
      </c>
      <c r="K231" s="47"/>
    </row>
    <row r="232" spans="1:11">
      <c r="A232" s="37">
        <v>5901466176320</v>
      </c>
      <c r="B232" s="55" t="s">
        <v>703</v>
      </c>
      <c r="C232" s="18" t="s">
        <v>155</v>
      </c>
      <c r="D232" s="2" t="s">
        <v>936</v>
      </c>
      <c r="E232" s="29">
        <v>2272</v>
      </c>
      <c r="F232" s="25">
        <v>1910</v>
      </c>
      <c r="G232" s="9">
        <v>-0.15875405711222901</v>
      </c>
      <c r="H232" s="46"/>
      <c r="I232" s="50">
        <f>F232*((1-$I$2)/1)</f>
        <v>1910</v>
      </c>
      <c r="J232" s="51">
        <f t="shared" si="7"/>
        <v>0</v>
      </c>
      <c r="K232" s="47"/>
    </row>
    <row r="233" spans="1:11">
      <c r="A233" s="37">
        <v>5901466176337</v>
      </c>
      <c r="B233" s="55" t="s">
        <v>703</v>
      </c>
      <c r="C233" s="18" t="s">
        <v>156</v>
      </c>
      <c r="D233" s="2" t="s">
        <v>937</v>
      </c>
      <c r="E233" s="29">
        <v>2272</v>
      </c>
      <c r="F233" s="25">
        <v>1910</v>
      </c>
      <c r="G233" s="9">
        <v>-0.159042521513861</v>
      </c>
      <c r="H233" s="46"/>
      <c r="I233" s="50">
        <f>F233*((1-$I$2)/1)</f>
        <v>1910</v>
      </c>
      <c r="J233" s="51">
        <f t="shared" si="7"/>
        <v>0</v>
      </c>
      <c r="K233" s="47"/>
    </row>
    <row r="234" spans="1:11">
      <c r="A234" s="37">
        <v>5905947945061</v>
      </c>
      <c r="B234" s="55" t="s">
        <v>703</v>
      </c>
      <c r="C234" s="18" t="s">
        <v>157</v>
      </c>
      <c r="D234" s="2" t="s">
        <v>938</v>
      </c>
      <c r="E234" s="29">
        <v>2272</v>
      </c>
      <c r="F234" s="25">
        <v>1910</v>
      </c>
      <c r="G234" s="9">
        <v>-0.159330985915493</v>
      </c>
      <c r="H234" s="46"/>
      <c r="I234" s="50">
        <f>F234*((1-$I$2)/1)</f>
        <v>1910</v>
      </c>
      <c r="J234" s="51">
        <f t="shared" si="7"/>
        <v>0</v>
      </c>
      <c r="K234" s="47"/>
    </row>
    <row r="235" spans="1:11">
      <c r="A235" s="37">
        <v>5905947949830</v>
      </c>
      <c r="B235" s="55" t="s">
        <v>703</v>
      </c>
      <c r="C235" s="18" t="s">
        <v>158</v>
      </c>
      <c r="D235" s="2" t="s">
        <v>939</v>
      </c>
      <c r="E235" s="29">
        <v>946</v>
      </c>
      <c r="F235" s="25">
        <v>795</v>
      </c>
      <c r="G235" s="9">
        <v>-0.15961945031712477</v>
      </c>
      <c r="H235" s="46"/>
      <c r="I235" s="50">
        <f>F235*((1-$I$2)/1)</f>
        <v>795</v>
      </c>
      <c r="J235" s="51">
        <f t="shared" si="7"/>
        <v>0</v>
      </c>
      <c r="K235" s="47"/>
    </row>
    <row r="236" spans="1:11">
      <c r="A236" s="37">
        <v>5905947949847</v>
      </c>
      <c r="B236" s="55" t="s">
        <v>703</v>
      </c>
      <c r="C236" s="18" t="s">
        <v>159</v>
      </c>
      <c r="D236" s="2" t="s">
        <v>940</v>
      </c>
      <c r="E236" s="29">
        <v>946</v>
      </c>
      <c r="F236" s="25">
        <v>795</v>
      </c>
      <c r="G236" s="9">
        <v>-0.15961945031712477</v>
      </c>
      <c r="H236" s="46"/>
      <c r="I236" s="50">
        <f>F236*((1-$I$2)/1)</f>
        <v>795</v>
      </c>
      <c r="J236" s="51">
        <f t="shared" si="7"/>
        <v>0</v>
      </c>
      <c r="K236" s="47"/>
    </row>
    <row r="237" spans="1:11">
      <c r="A237" s="37">
        <v>5905947949854</v>
      </c>
      <c r="B237" s="55" t="s">
        <v>703</v>
      </c>
      <c r="C237" s="18" t="s">
        <v>160</v>
      </c>
      <c r="D237" s="2" t="s">
        <v>941</v>
      </c>
      <c r="E237" s="29">
        <v>946</v>
      </c>
      <c r="F237" s="25">
        <v>795</v>
      </c>
      <c r="G237" s="9">
        <v>-0.15961945031712477</v>
      </c>
      <c r="H237" s="46"/>
      <c r="I237" s="50">
        <f>F237*((1-$I$2)/1)</f>
        <v>795</v>
      </c>
      <c r="J237" s="51">
        <f t="shared" si="7"/>
        <v>0</v>
      </c>
      <c r="K237" s="47"/>
    </row>
    <row r="238" spans="1:11">
      <c r="A238" s="37">
        <v>5905947949861</v>
      </c>
      <c r="B238" s="55" t="s">
        <v>703</v>
      </c>
      <c r="C238" s="18" t="s">
        <v>161</v>
      </c>
      <c r="D238" s="2" t="s">
        <v>942</v>
      </c>
      <c r="E238" s="29">
        <v>946</v>
      </c>
      <c r="F238" s="25">
        <v>795</v>
      </c>
      <c r="G238" s="9">
        <v>-0.15961945031712477</v>
      </c>
      <c r="H238" s="46"/>
      <c r="I238" s="50">
        <f>F238*((1-$I$2)/1)</f>
        <v>795</v>
      </c>
      <c r="J238" s="51">
        <f t="shared" si="7"/>
        <v>0</v>
      </c>
      <c r="K238" s="47"/>
    </row>
    <row r="239" spans="1:11">
      <c r="A239" s="37">
        <v>5905947949878</v>
      </c>
      <c r="B239" s="55" t="s">
        <v>703</v>
      </c>
      <c r="C239" s="18" t="s">
        <v>162</v>
      </c>
      <c r="D239" s="2" t="s">
        <v>943</v>
      </c>
      <c r="E239" s="29">
        <v>946</v>
      </c>
      <c r="F239" s="25">
        <v>795</v>
      </c>
      <c r="G239" s="9">
        <v>-0.15961945031712477</v>
      </c>
      <c r="H239" s="46"/>
      <c r="I239" s="50">
        <f>F239*((1-$I$2)/1)</f>
        <v>795</v>
      </c>
      <c r="J239" s="51">
        <f t="shared" si="7"/>
        <v>0</v>
      </c>
      <c r="K239" s="47"/>
    </row>
    <row r="240" spans="1:11">
      <c r="A240" s="37">
        <v>5905947949885</v>
      </c>
      <c r="B240" s="55" t="s">
        <v>703</v>
      </c>
      <c r="C240" s="18" t="s">
        <v>163</v>
      </c>
      <c r="D240" s="2" t="s">
        <v>944</v>
      </c>
      <c r="E240" s="29">
        <v>946</v>
      </c>
      <c r="F240" s="25">
        <v>795</v>
      </c>
      <c r="G240" s="9">
        <v>-0.15961945031712477</v>
      </c>
      <c r="H240" s="46"/>
      <c r="I240" s="50">
        <f>F240*((1-$I$2)/1)</f>
        <v>795</v>
      </c>
      <c r="J240" s="51">
        <f t="shared" si="7"/>
        <v>0</v>
      </c>
      <c r="K240" s="47"/>
    </row>
    <row r="241" spans="1:11">
      <c r="A241" s="37">
        <v>5905947949892</v>
      </c>
      <c r="B241" s="55" t="s">
        <v>703</v>
      </c>
      <c r="C241" s="18" t="s">
        <v>164</v>
      </c>
      <c r="D241" s="2" t="s">
        <v>945</v>
      </c>
      <c r="E241" s="29">
        <v>946</v>
      </c>
      <c r="F241" s="25">
        <v>795</v>
      </c>
      <c r="G241" s="9">
        <v>-0.15961945031712477</v>
      </c>
      <c r="H241" s="46"/>
      <c r="I241" s="50">
        <f>F241*((1-$I$2)/1)</f>
        <v>795</v>
      </c>
      <c r="J241" s="51">
        <f t="shared" si="7"/>
        <v>0</v>
      </c>
      <c r="K241" s="47"/>
    </row>
    <row r="242" spans="1:11">
      <c r="A242" s="37">
        <v>5905947949908</v>
      </c>
      <c r="B242" s="55" t="s">
        <v>703</v>
      </c>
      <c r="C242" s="18" t="s">
        <v>165</v>
      </c>
      <c r="D242" s="2" t="s">
        <v>946</v>
      </c>
      <c r="E242" s="29">
        <v>946</v>
      </c>
      <c r="F242" s="25">
        <v>795</v>
      </c>
      <c r="G242" s="9">
        <v>-0.15961945031712477</v>
      </c>
      <c r="H242" s="46"/>
      <c r="I242" s="50">
        <f>F242*((1-$I$2)/1)</f>
        <v>795</v>
      </c>
      <c r="J242" s="51">
        <f t="shared" si="7"/>
        <v>0</v>
      </c>
      <c r="K242" s="47"/>
    </row>
    <row r="243" spans="1:11">
      <c r="A243" s="37">
        <v>5905947949915</v>
      </c>
      <c r="B243" s="55" t="s">
        <v>703</v>
      </c>
      <c r="C243" s="18" t="s">
        <v>166</v>
      </c>
      <c r="D243" s="2" t="s">
        <v>947</v>
      </c>
      <c r="E243" s="29">
        <v>946</v>
      </c>
      <c r="F243" s="25">
        <v>795</v>
      </c>
      <c r="G243" s="9">
        <v>-0.15961945031712477</v>
      </c>
      <c r="H243" s="46"/>
      <c r="I243" s="50">
        <f>F243*((1-$I$2)/1)</f>
        <v>795</v>
      </c>
      <c r="J243" s="51">
        <f t="shared" si="7"/>
        <v>0</v>
      </c>
      <c r="K243" s="47"/>
    </row>
    <row r="244" spans="1:11">
      <c r="A244" s="37">
        <v>5905947949922</v>
      </c>
      <c r="B244" s="55" t="s">
        <v>703</v>
      </c>
      <c r="C244" s="18" t="s">
        <v>167</v>
      </c>
      <c r="D244" s="2" t="s">
        <v>948</v>
      </c>
      <c r="E244" s="29">
        <v>946</v>
      </c>
      <c r="F244" s="25">
        <v>795</v>
      </c>
      <c r="G244" s="9">
        <v>-0.15961945031712477</v>
      </c>
      <c r="H244" s="46"/>
      <c r="I244" s="50">
        <f>F244*((1-$I$2)/1)</f>
        <v>795</v>
      </c>
      <c r="J244" s="51">
        <f t="shared" si="7"/>
        <v>0</v>
      </c>
      <c r="K244" s="47"/>
    </row>
    <row r="245" spans="1:11">
      <c r="A245" s="37">
        <v>5905947949939</v>
      </c>
      <c r="B245" s="55" t="s">
        <v>703</v>
      </c>
      <c r="C245" s="18" t="s">
        <v>168</v>
      </c>
      <c r="D245" s="2" t="s">
        <v>949</v>
      </c>
      <c r="E245" s="29">
        <v>946</v>
      </c>
      <c r="F245" s="25">
        <v>795</v>
      </c>
      <c r="G245" s="9">
        <v>-0.15961945031712477</v>
      </c>
      <c r="H245" s="46"/>
      <c r="I245" s="50">
        <f>F245*((1-$I$2)/1)</f>
        <v>795</v>
      </c>
      <c r="J245" s="51">
        <f t="shared" si="7"/>
        <v>0</v>
      </c>
      <c r="K245" s="47"/>
    </row>
    <row r="246" spans="1:11">
      <c r="A246" s="37">
        <v>5905947949946</v>
      </c>
      <c r="B246" s="55" t="s">
        <v>703</v>
      </c>
      <c r="C246" s="18" t="s">
        <v>169</v>
      </c>
      <c r="D246" s="2" t="s">
        <v>950</v>
      </c>
      <c r="E246" s="29">
        <v>946</v>
      </c>
      <c r="F246" s="25">
        <v>795</v>
      </c>
      <c r="G246" s="9">
        <v>-0.15961945031712477</v>
      </c>
      <c r="H246" s="46"/>
      <c r="I246" s="50">
        <f>F246*((1-$I$2)/1)</f>
        <v>795</v>
      </c>
      <c r="J246" s="51">
        <f t="shared" si="7"/>
        <v>0</v>
      </c>
      <c r="K246" s="47"/>
    </row>
    <row r="247" spans="1:11">
      <c r="A247" s="37">
        <v>5905947949953</v>
      </c>
      <c r="B247" s="55" t="s">
        <v>703</v>
      </c>
      <c r="C247" s="18" t="s">
        <v>170</v>
      </c>
      <c r="D247" s="2" t="s">
        <v>951</v>
      </c>
      <c r="E247" s="29">
        <v>946</v>
      </c>
      <c r="F247" s="25">
        <v>795</v>
      </c>
      <c r="G247" s="9">
        <v>-0.15961945031712477</v>
      </c>
      <c r="H247" s="46"/>
      <c r="I247" s="50">
        <f>F247*((1-$I$2)/1)</f>
        <v>795</v>
      </c>
      <c r="J247" s="51">
        <f t="shared" si="7"/>
        <v>0</v>
      </c>
      <c r="K247" s="47"/>
    </row>
    <row r="248" spans="1:11">
      <c r="A248" s="37">
        <v>5905947949960</v>
      </c>
      <c r="B248" s="55" t="s">
        <v>703</v>
      </c>
      <c r="C248" s="18" t="s">
        <v>171</v>
      </c>
      <c r="D248" s="2" t="s">
        <v>952</v>
      </c>
      <c r="E248" s="29">
        <v>946</v>
      </c>
      <c r="F248" s="25">
        <v>795</v>
      </c>
      <c r="G248" s="9">
        <v>-0.15961945031712477</v>
      </c>
      <c r="H248" s="46"/>
      <c r="I248" s="50">
        <f>F248*((1-$I$2)/1)</f>
        <v>795</v>
      </c>
      <c r="J248" s="51">
        <f t="shared" si="7"/>
        <v>0</v>
      </c>
      <c r="K248" s="47"/>
    </row>
    <row r="249" spans="1:11">
      <c r="A249" s="37">
        <v>5905947949977</v>
      </c>
      <c r="B249" s="55" t="s">
        <v>703</v>
      </c>
      <c r="C249" s="18" t="s">
        <v>172</v>
      </c>
      <c r="D249" s="2" t="s">
        <v>953</v>
      </c>
      <c r="E249" s="29">
        <v>946</v>
      </c>
      <c r="F249" s="25">
        <v>795</v>
      </c>
      <c r="G249" s="9">
        <v>-0.15961945031712477</v>
      </c>
      <c r="H249" s="46"/>
      <c r="I249" s="50">
        <f>F249*((1-$I$2)/1)</f>
        <v>795</v>
      </c>
      <c r="J249" s="51">
        <f t="shared" si="7"/>
        <v>0</v>
      </c>
      <c r="K249" s="47"/>
    </row>
    <row r="250" spans="1:11">
      <c r="A250" s="37">
        <v>5905947949984</v>
      </c>
      <c r="B250" s="55" t="s">
        <v>703</v>
      </c>
      <c r="C250" s="18" t="s">
        <v>173</v>
      </c>
      <c r="D250" s="2" t="s">
        <v>954</v>
      </c>
      <c r="E250" s="29">
        <v>946</v>
      </c>
      <c r="F250" s="25">
        <v>795</v>
      </c>
      <c r="G250" s="9">
        <v>-0.15961945031712477</v>
      </c>
      <c r="H250" s="46"/>
      <c r="I250" s="50">
        <f>F250*((1-$I$2)/1)</f>
        <v>795</v>
      </c>
      <c r="J250" s="51">
        <f t="shared" si="7"/>
        <v>0</v>
      </c>
      <c r="K250" s="47"/>
    </row>
    <row r="251" spans="1:11">
      <c r="A251" s="37">
        <v>5905947944996</v>
      </c>
      <c r="B251" s="55" t="s">
        <v>703</v>
      </c>
      <c r="C251" s="18" t="s">
        <v>174</v>
      </c>
      <c r="D251" s="2" t="s">
        <v>955</v>
      </c>
      <c r="E251" s="29">
        <v>946</v>
      </c>
      <c r="F251" s="25">
        <v>795</v>
      </c>
      <c r="G251" s="9">
        <v>-0.15961945031712477</v>
      </c>
      <c r="H251" s="46"/>
      <c r="I251" s="50">
        <f>F251*((1-$I$2)/1)</f>
        <v>795</v>
      </c>
      <c r="J251" s="51">
        <f t="shared" si="7"/>
        <v>0</v>
      </c>
      <c r="K251" s="47"/>
    </row>
    <row r="252" spans="1:11">
      <c r="A252" s="37">
        <v>5904012175709</v>
      </c>
      <c r="B252" s="55" t="s">
        <v>703</v>
      </c>
      <c r="C252" s="18" t="s">
        <v>175</v>
      </c>
      <c r="D252" s="2" t="s">
        <v>956</v>
      </c>
      <c r="E252" s="29">
        <v>946</v>
      </c>
      <c r="F252" s="25">
        <v>795</v>
      </c>
      <c r="G252" s="9">
        <v>-0.15961945031712477</v>
      </c>
      <c r="H252" s="46"/>
      <c r="I252" s="50">
        <f>F252*((1-$I$2)/1)</f>
        <v>795</v>
      </c>
      <c r="J252" s="51">
        <f t="shared" si="7"/>
        <v>0</v>
      </c>
      <c r="K252" s="47"/>
    </row>
    <row r="253" spans="1:11">
      <c r="A253" s="37">
        <v>5904012175716</v>
      </c>
      <c r="B253" s="55" t="s">
        <v>703</v>
      </c>
      <c r="C253" s="18" t="s">
        <v>176</v>
      </c>
      <c r="D253" s="2" t="s">
        <v>957</v>
      </c>
      <c r="E253" s="29">
        <v>946</v>
      </c>
      <c r="F253" s="25">
        <v>795</v>
      </c>
      <c r="G253" s="9">
        <v>-0.15961945031712477</v>
      </c>
      <c r="H253" s="46"/>
      <c r="I253" s="50">
        <f>F253*((1-$I$2)/1)</f>
        <v>795</v>
      </c>
      <c r="J253" s="51">
        <f t="shared" si="7"/>
        <v>0</v>
      </c>
      <c r="K253" s="47"/>
    </row>
    <row r="254" spans="1:11">
      <c r="A254" s="37">
        <v>5904012175723</v>
      </c>
      <c r="B254" s="55" t="s">
        <v>703</v>
      </c>
      <c r="C254" s="18" t="s">
        <v>177</v>
      </c>
      <c r="D254" s="2" t="s">
        <v>958</v>
      </c>
      <c r="E254" s="29">
        <v>946</v>
      </c>
      <c r="F254" s="25">
        <v>795</v>
      </c>
      <c r="G254" s="9">
        <v>-0.15961945031712477</v>
      </c>
      <c r="H254" s="46"/>
      <c r="I254" s="50">
        <f>F254*((1-$I$2)/1)</f>
        <v>795</v>
      </c>
      <c r="J254" s="51">
        <f t="shared" si="7"/>
        <v>0</v>
      </c>
      <c r="K254" s="47"/>
    </row>
    <row r="255" spans="1:11">
      <c r="A255" s="37">
        <v>5904012175730</v>
      </c>
      <c r="B255" s="55" t="s">
        <v>703</v>
      </c>
      <c r="C255" s="18" t="s">
        <v>178</v>
      </c>
      <c r="D255" s="2" t="s">
        <v>959</v>
      </c>
      <c r="E255" s="29">
        <v>946</v>
      </c>
      <c r="F255" s="25">
        <v>795</v>
      </c>
      <c r="G255" s="9">
        <v>-0.15961945031712477</v>
      </c>
      <c r="H255" s="46"/>
      <c r="I255" s="50">
        <f>F255*((1-$I$2)/1)</f>
        <v>795</v>
      </c>
      <c r="J255" s="51">
        <f t="shared" si="7"/>
        <v>0</v>
      </c>
      <c r="K255" s="47"/>
    </row>
    <row r="256" spans="1:11">
      <c r="A256" s="37">
        <v>5904012175747</v>
      </c>
      <c r="B256" s="55" t="s">
        <v>703</v>
      </c>
      <c r="C256" s="18" t="s">
        <v>179</v>
      </c>
      <c r="D256" s="2" t="s">
        <v>960</v>
      </c>
      <c r="E256" s="29">
        <v>946</v>
      </c>
      <c r="F256" s="25">
        <v>795</v>
      </c>
      <c r="G256" s="9">
        <v>-0.15961945031712477</v>
      </c>
      <c r="H256" s="46"/>
      <c r="I256" s="50">
        <f>F256*((1-$I$2)/1)</f>
        <v>795</v>
      </c>
      <c r="J256" s="51">
        <f t="shared" si="7"/>
        <v>0</v>
      </c>
      <c r="K256" s="47"/>
    </row>
    <row r="257" spans="1:11">
      <c r="A257" s="37">
        <v>5904012175754</v>
      </c>
      <c r="B257" s="55" t="s">
        <v>703</v>
      </c>
      <c r="C257" s="18" t="s">
        <v>180</v>
      </c>
      <c r="D257" s="2" t="s">
        <v>961</v>
      </c>
      <c r="E257" s="29">
        <v>946</v>
      </c>
      <c r="F257" s="25">
        <v>795</v>
      </c>
      <c r="G257" s="9">
        <v>-0.15961945031712477</v>
      </c>
      <c r="H257" s="46"/>
      <c r="I257" s="50">
        <f>F257*((1-$I$2)/1)</f>
        <v>795</v>
      </c>
      <c r="J257" s="51">
        <f t="shared" si="7"/>
        <v>0</v>
      </c>
      <c r="K257" s="47"/>
    </row>
    <row r="258" spans="1:11">
      <c r="A258" s="37">
        <v>5904012175761</v>
      </c>
      <c r="B258" s="55" t="s">
        <v>703</v>
      </c>
      <c r="C258" s="18" t="s">
        <v>181</v>
      </c>
      <c r="D258" s="2" t="s">
        <v>962</v>
      </c>
      <c r="E258" s="29">
        <v>946</v>
      </c>
      <c r="F258" s="25">
        <v>795</v>
      </c>
      <c r="G258" s="9">
        <v>-0.15961945031712477</v>
      </c>
      <c r="H258" s="46"/>
      <c r="I258" s="50">
        <f>F258*((1-$I$2)/1)</f>
        <v>795</v>
      </c>
      <c r="J258" s="51">
        <f t="shared" si="7"/>
        <v>0</v>
      </c>
      <c r="K258" s="47"/>
    </row>
    <row r="259" spans="1:11">
      <c r="A259" s="37">
        <v>5905947945009</v>
      </c>
      <c r="B259" s="55" t="s">
        <v>703</v>
      </c>
      <c r="C259" s="18" t="s">
        <v>182</v>
      </c>
      <c r="D259" s="2" t="s">
        <v>712</v>
      </c>
      <c r="E259" s="29">
        <v>946</v>
      </c>
      <c r="F259" s="25">
        <v>795</v>
      </c>
      <c r="G259" s="9">
        <v>-0.15961945031712477</v>
      </c>
      <c r="H259" s="46"/>
      <c r="I259" s="50">
        <f>F259*((1-$I$2)/1)</f>
        <v>795</v>
      </c>
      <c r="J259" s="51">
        <f t="shared" si="7"/>
        <v>0</v>
      </c>
      <c r="K259" s="47"/>
    </row>
    <row r="260" spans="1:11">
      <c r="A260" s="37">
        <v>5904012175778</v>
      </c>
      <c r="B260" s="55" t="s">
        <v>703</v>
      </c>
      <c r="C260" s="18" t="s">
        <v>183</v>
      </c>
      <c r="D260" s="2" t="s">
        <v>963</v>
      </c>
      <c r="E260" s="29">
        <v>946</v>
      </c>
      <c r="F260" s="25">
        <v>795</v>
      </c>
      <c r="G260" s="9">
        <v>-0.15961945031712477</v>
      </c>
      <c r="H260" s="46"/>
      <c r="I260" s="50">
        <f t="shared" ref="I260:I323" si="10">F260*((1-$I$2)/1)</f>
        <v>795</v>
      </c>
      <c r="J260" s="51">
        <f t="shared" ref="J260:J323" si="11">I260*H260</f>
        <v>0</v>
      </c>
      <c r="K260" s="47"/>
    </row>
    <row r="261" spans="1:11">
      <c r="A261" s="37">
        <v>5904012175785</v>
      </c>
      <c r="B261" s="55" t="s">
        <v>703</v>
      </c>
      <c r="C261" s="18" t="s">
        <v>184</v>
      </c>
      <c r="D261" s="2" t="s">
        <v>964</v>
      </c>
      <c r="E261" s="29">
        <v>946</v>
      </c>
      <c r="F261" s="25">
        <v>795</v>
      </c>
      <c r="G261" s="9">
        <v>-0.15961945031712477</v>
      </c>
      <c r="H261" s="46"/>
      <c r="I261" s="50">
        <f t="shared" si="10"/>
        <v>795</v>
      </c>
      <c r="J261" s="51">
        <f t="shared" si="11"/>
        <v>0</v>
      </c>
      <c r="K261" s="47"/>
    </row>
    <row r="262" spans="1:11">
      <c r="A262" s="37">
        <v>5904012175792</v>
      </c>
      <c r="B262" s="55" t="s">
        <v>703</v>
      </c>
      <c r="C262" s="18" t="s">
        <v>185</v>
      </c>
      <c r="D262" s="2" t="s">
        <v>965</v>
      </c>
      <c r="E262" s="29">
        <v>946</v>
      </c>
      <c r="F262" s="25">
        <v>795</v>
      </c>
      <c r="G262" s="9">
        <v>-0.15961945031712477</v>
      </c>
      <c r="H262" s="46"/>
      <c r="I262" s="50">
        <f t="shared" si="10"/>
        <v>795</v>
      </c>
      <c r="J262" s="51">
        <f t="shared" si="11"/>
        <v>0</v>
      </c>
      <c r="K262" s="47"/>
    </row>
    <row r="263" spans="1:11">
      <c r="A263" s="37">
        <v>5904012175808</v>
      </c>
      <c r="B263" s="55" t="s">
        <v>703</v>
      </c>
      <c r="C263" s="18" t="s">
        <v>186</v>
      </c>
      <c r="D263" s="2" t="s">
        <v>966</v>
      </c>
      <c r="E263" s="29">
        <v>946</v>
      </c>
      <c r="F263" s="25">
        <v>795</v>
      </c>
      <c r="G263" s="9">
        <v>-0.15961945031712477</v>
      </c>
      <c r="H263" s="46"/>
      <c r="I263" s="50">
        <f t="shared" si="10"/>
        <v>795</v>
      </c>
      <c r="J263" s="51">
        <f t="shared" si="11"/>
        <v>0</v>
      </c>
      <c r="K263" s="47"/>
    </row>
    <row r="264" spans="1:11">
      <c r="A264" s="37">
        <v>5904012175815</v>
      </c>
      <c r="B264" s="55" t="s">
        <v>703</v>
      </c>
      <c r="C264" s="18" t="s">
        <v>187</v>
      </c>
      <c r="D264" s="2" t="s">
        <v>967</v>
      </c>
      <c r="E264" s="29">
        <v>946</v>
      </c>
      <c r="F264" s="25">
        <v>795</v>
      </c>
      <c r="G264" s="9">
        <v>-0.15961945031712477</v>
      </c>
      <c r="H264" s="46"/>
      <c r="I264" s="50">
        <f t="shared" si="10"/>
        <v>795</v>
      </c>
      <c r="J264" s="51">
        <f t="shared" si="11"/>
        <v>0</v>
      </c>
      <c r="K264" s="47"/>
    </row>
    <row r="265" spans="1:11">
      <c r="A265" s="37">
        <v>5904012175822</v>
      </c>
      <c r="B265" s="55" t="s">
        <v>703</v>
      </c>
      <c r="C265" s="18" t="s">
        <v>188</v>
      </c>
      <c r="D265" s="2" t="s">
        <v>968</v>
      </c>
      <c r="E265" s="29">
        <v>946</v>
      </c>
      <c r="F265" s="25">
        <v>795</v>
      </c>
      <c r="G265" s="9">
        <v>-0.15961945031712477</v>
      </c>
      <c r="H265" s="46"/>
      <c r="I265" s="50">
        <f t="shared" si="10"/>
        <v>795</v>
      </c>
      <c r="J265" s="51">
        <f t="shared" si="11"/>
        <v>0</v>
      </c>
      <c r="K265" s="47"/>
    </row>
    <row r="266" spans="1:11">
      <c r="A266" s="37">
        <v>5904012175839</v>
      </c>
      <c r="B266" s="55" t="s">
        <v>703</v>
      </c>
      <c r="C266" s="18" t="s">
        <v>189</v>
      </c>
      <c r="D266" s="2" t="s">
        <v>969</v>
      </c>
      <c r="E266" s="29">
        <v>946</v>
      </c>
      <c r="F266" s="25">
        <v>795</v>
      </c>
      <c r="G266" s="9">
        <v>-0.15961945031712477</v>
      </c>
      <c r="H266" s="46"/>
      <c r="I266" s="50">
        <f t="shared" si="10"/>
        <v>795</v>
      </c>
      <c r="J266" s="51">
        <f t="shared" si="11"/>
        <v>0</v>
      </c>
      <c r="K266" s="47"/>
    </row>
    <row r="267" spans="1:11">
      <c r="A267" s="37">
        <v>5905947945016</v>
      </c>
      <c r="B267" s="55" t="s">
        <v>703</v>
      </c>
      <c r="C267" s="18" t="s">
        <v>190</v>
      </c>
      <c r="D267" s="2" t="s">
        <v>970</v>
      </c>
      <c r="E267" s="29">
        <v>946</v>
      </c>
      <c r="F267" s="25">
        <v>795</v>
      </c>
      <c r="G267" s="9">
        <v>-0.15961945031712477</v>
      </c>
      <c r="H267" s="46"/>
      <c r="I267" s="50">
        <f t="shared" si="10"/>
        <v>795</v>
      </c>
      <c r="J267" s="51">
        <f t="shared" si="11"/>
        <v>0</v>
      </c>
      <c r="K267" s="47"/>
    </row>
    <row r="268" spans="1:11">
      <c r="A268" s="37">
        <v>5905947910533</v>
      </c>
      <c r="B268" s="55" t="s">
        <v>703</v>
      </c>
      <c r="C268" s="18" t="s">
        <v>191</v>
      </c>
      <c r="D268" s="2" t="s">
        <v>971</v>
      </c>
      <c r="E268" s="29">
        <v>946</v>
      </c>
      <c r="F268" s="25">
        <v>795</v>
      </c>
      <c r="G268" s="9">
        <v>-0.15961945031712477</v>
      </c>
      <c r="H268" s="46"/>
      <c r="I268" s="50">
        <f t="shared" si="10"/>
        <v>795</v>
      </c>
      <c r="J268" s="51">
        <f t="shared" si="11"/>
        <v>0</v>
      </c>
      <c r="K268" s="47"/>
    </row>
    <row r="269" spans="1:11">
      <c r="A269" s="37">
        <v>5905947910540</v>
      </c>
      <c r="B269" s="55" t="s">
        <v>703</v>
      </c>
      <c r="C269" s="18" t="s">
        <v>192</v>
      </c>
      <c r="D269" s="2" t="s">
        <v>972</v>
      </c>
      <c r="E269" s="29">
        <v>946</v>
      </c>
      <c r="F269" s="25">
        <v>795</v>
      </c>
      <c r="G269" s="9">
        <v>-0.15961945031712477</v>
      </c>
      <c r="H269" s="46"/>
      <c r="I269" s="50">
        <f t="shared" si="10"/>
        <v>795</v>
      </c>
      <c r="J269" s="51">
        <f t="shared" si="11"/>
        <v>0</v>
      </c>
      <c r="K269" s="47"/>
    </row>
    <row r="270" spans="1:11">
      <c r="A270" s="37">
        <v>5905947910557</v>
      </c>
      <c r="B270" s="55" t="s">
        <v>703</v>
      </c>
      <c r="C270" s="18" t="s">
        <v>193</v>
      </c>
      <c r="D270" s="2" t="s">
        <v>973</v>
      </c>
      <c r="E270" s="29">
        <v>946</v>
      </c>
      <c r="F270" s="25">
        <v>795</v>
      </c>
      <c r="G270" s="9">
        <v>-0.15961945031712477</v>
      </c>
      <c r="H270" s="46"/>
      <c r="I270" s="50">
        <f t="shared" si="10"/>
        <v>795</v>
      </c>
      <c r="J270" s="51">
        <f t="shared" si="11"/>
        <v>0</v>
      </c>
      <c r="K270" s="47"/>
    </row>
    <row r="271" spans="1:11">
      <c r="A271" s="37">
        <v>5905947910564</v>
      </c>
      <c r="B271" s="55" t="s">
        <v>703</v>
      </c>
      <c r="C271" s="18" t="s">
        <v>194</v>
      </c>
      <c r="D271" s="2" t="s">
        <v>974</v>
      </c>
      <c r="E271" s="29">
        <v>946</v>
      </c>
      <c r="F271" s="25">
        <v>795</v>
      </c>
      <c r="G271" s="9">
        <v>-0.15961945031712477</v>
      </c>
      <c r="H271" s="46"/>
      <c r="I271" s="50">
        <f t="shared" si="10"/>
        <v>795</v>
      </c>
      <c r="J271" s="51">
        <f t="shared" si="11"/>
        <v>0</v>
      </c>
      <c r="K271" s="47"/>
    </row>
    <row r="272" spans="1:11">
      <c r="A272" s="37">
        <v>5905947910571</v>
      </c>
      <c r="B272" s="55" t="s">
        <v>703</v>
      </c>
      <c r="C272" s="18" t="s">
        <v>195</v>
      </c>
      <c r="D272" s="2" t="s">
        <v>975</v>
      </c>
      <c r="E272" s="29">
        <v>946</v>
      </c>
      <c r="F272" s="25">
        <v>795</v>
      </c>
      <c r="G272" s="9">
        <v>-0.15961945031712477</v>
      </c>
      <c r="H272" s="46"/>
      <c r="I272" s="50">
        <f t="shared" si="10"/>
        <v>795</v>
      </c>
      <c r="J272" s="51">
        <f t="shared" si="11"/>
        <v>0</v>
      </c>
      <c r="K272" s="47"/>
    </row>
    <row r="273" spans="1:11">
      <c r="A273" s="37">
        <v>5905947910588</v>
      </c>
      <c r="B273" s="55" t="s">
        <v>703</v>
      </c>
      <c r="C273" s="18" t="s">
        <v>196</v>
      </c>
      <c r="D273" s="2" t="s">
        <v>976</v>
      </c>
      <c r="E273" s="29">
        <v>946</v>
      </c>
      <c r="F273" s="25">
        <v>795</v>
      </c>
      <c r="G273" s="9">
        <v>-0.15961945031712477</v>
      </c>
      <c r="H273" s="46"/>
      <c r="I273" s="50">
        <f t="shared" si="10"/>
        <v>795</v>
      </c>
      <c r="J273" s="51">
        <f t="shared" si="11"/>
        <v>0</v>
      </c>
      <c r="K273" s="47"/>
    </row>
    <row r="274" spans="1:11">
      <c r="A274" s="37">
        <v>5905947910595</v>
      </c>
      <c r="B274" s="55" t="s">
        <v>703</v>
      </c>
      <c r="C274" s="18" t="s">
        <v>197</v>
      </c>
      <c r="D274" s="2" t="s">
        <v>977</v>
      </c>
      <c r="E274" s="29">
        <v>946</v>
      </c>
      <c r="F274" s="25">
        <v>795</v>
      </c>
      <c r="G274" s="9">
        <v>-0.15961945031712477</v>
      </c>
      <c r="H274" s="46"/>
      <c r="I274" s="50">
        <f t="shared" si="10"/>
        <v>795</v>
      </c>
      <c r="J274" s="51">
        <f t="shared" si="11"/>
        <v>0</v>
      </c>
      <c r="K274" s="47"/>
    </row>
    <row r="275" spans="1:11">
      <c r="A275" s="37">
        <v>5905947943500</v>
      </c>
      <c r="B275" s="55" t="s">
        <v>703</v>
      </c>
      <c r="C275" s="18" t="s">
        <v>198</v>
      </c>
      <c r="D275" s="2" t="s">
        <v>978</v>
      </c>
      <c r="E275" s="29">
        <v>1482</v>
      </c>
      <c r="F275" s="25">
        <v>1246</v>
      </c>
      <c r="G275" s="9">
        <v>-0.15924426450742235</v>
      </c>
      <c r="H275" s="46"/>
      <c r="I275" s="50">
        <f t="shared" si="10"/>
        <v>1246</v>
      </c>
      <c r="J275" s="51">
        <f t="shared" si="11"/>
        <v>0</v>
      </c>
      <c r="K275" s="47"/>
    </row>
    <row r="276" spans="1:11">
      <c r="A276" s="37">
        <v>5905947943517</v>
      </c>
      <c r="B276" s="55" t="s">
        <v>703</v>
      </c>
      <c r="C276" s="18" t="s">
        <v>199</v>
      </c>
      <c r="D276" s="2" t="s">
        <v>979</v>
      </c>
      <c r="E276" s="29">
        <v>1482</v>
      </c>
      <c r="F276" s="25">
        <v>1246</v>
      </c>
      <c r="G276" s="9">
        <v>-0.15924426450742235</v>
      </c>
      <c r="H276" s="46"/>
      <c r="I276" s="50">
        <f t="shared" si="10"/>
        <v>1246</v>
      </c>
      <c r="J276" s="51">
        <f t="shared" si="11"/>
        <v>0</v>
      </c>
      <c r="K276" s="47"/>
    </row>
    <row r="277" spans="1:11">
      <c r="A277" s="37">
        <v>5905947943524</v>
      </c>
      <c r="B277" s="55" t="s">
        <v>703</v>
      </c>
      <c r="C277" s="18" t="s">
        <v>200</v>
      </c>
      <c r="D277" s="2" t="s">
        <v>980</v>
      </c>
      <c r="E277" s="29">
        <v>1482</v>
      </c>
      <c r="F277" s="25">
        <v>1246</v>
      </c>
      <c r="G277" s="9">
        <v>-0.15924426450742235</v>
      </c>
      <c r="H277" s="46"/>
      <c r="I277" s="50">
        <f t="shared" si="10"/>
        <v>1246</v>
      </c>
      <c r="J277" s="51">
        <f t="shared" si="11"/>
        <v>0</v>
      </c>
      <c r="K277" s="47"/>
    </row>
    <row r="278" spans="1:11">
      <c r="A278" s="37">
        <v>5905947943531</v>
      </c>
      <c r="B278" s="55" t="s">
        <v>703</v>
      </c>
      <c r="C278" s="18" t="s">
        <v>201</v>
      </c>
      <c r="D278" s="2" t="s">
        <v>981</v>
      </c>
      <c r="E278" s="29">
        <v>1482</v>
      </c>
      <c r="F278" s="25">
        <v>1246</v>
      </c>
      <c r="G278" s="9">
        <v>-0.15924426450742235</v>
      </c>
      <c r="H278" s="46"/>
      <c r="I278" s="50">
        <f t="shared" si="10"/>
        <v>1246</v>
      </c>
      <c r="J278" s="51">
        <f t="shared" si="11"/>
        <v>0</v>
      </c>
      <c r="K278" s="47"/>
    </row>
    <row r="279" spans="1:11">
      <c r="A279" s="37">
        <v>5905947943548</v>
      </c>
      <c r="B279" s="55" t="s">
        <v>703</v>
      </c>
      <c r="C279" s="18" t="s">
        <v>202</v>
      </c>
      <c r="D279" s="2" t="s">
        <v>982</v>
      </c>
      <c r="E279" s="29">
        <v>1482</v>
      </c>
      <c r="F279" s="25">
        <v>1246</v>
      </c>
      <c r="G279" s="9">
        <v>-0.15924426450742235</v>
      </c>
      <c r="H279" s="46"/>
      <c r="I279" s="50">
        <f t="shared" si="10"/>
        <v>1246</v>
      </c>
      <c r="J279" s="51">
        <f t="shared" si="11"/>
        <v>0</v>
      </c>
      <c r="K279" s="47"/>
    </row>
    <row r="280" spans="1:11">
      <c r="A280" s="37">
        <v>5905947943555</v>
      </c>
      <c r="B280" s="55" t="s">
        <v>703</v>
      </c>
      <c r="C280" s="18" t="s">
        <v>203</v>
      </c>
      <c r="D280" s="2" t="s">
        <v>983</v>
      </c>
      <c r="E280" s="29">
        <v>1482</v>
      </c>
      <c r="F280" s="25">
        <v>1246</v>
      </c>
      <c r="G280" s="9">
        <v>-0.15924426450742235</v>
      </c>
      <c r="H280" s="46"/>
      <c r="I280" s="50">
        <f t="shared" si="10"/>
        <v>1246</v>
      </c>
      <c r="J280" s="51">
        <f t="shared" si="11"/>
        <v>0</v>
      </c>
      <c r="K280" s="47"/>
    </row>
    <row r="281" spans="1:11">
      <c r="A281" s="37">
        <v>5905947943562</v>
      </c>
      <c r="B281" s="55" t="s">
        <v>703</v>
      </c>
      <c r="C281" s="18" t="s">
        <v>204</v>
      </c>
      <c r="D281" s="2" t="s">
        <v>984</v>
      </c>
      <c r="E281" s="29">
        <v>1482</v>
      </c>
      <c r="F281" s="25">
        <v>1246</v>
      </c>
      <c r="G281" s="9">
        <v>-0.15924426450742235</v>
      </c>
      <c r="H281" s="46"/>
      <c r="I281" s="50">
        <f t="shared" si="10"/>
        <v>1246</v>
      </c>
      <c r="J281" s="51">
        <f t="shared" si="11"/>
        <v>0</v>
      </c>
      <c r="K281" s="47"/>
    </row>
    <row r="282" spans="1:11">
      <c r="A282" s="37">
        <v>5905947943579</v>
      </c>
      <c r="B282" s="55" t="s">
        <v>703</v>
      </c>
      <c r="C282" s="18" t="s">
        <v>205</v>
      </c>
      <c r="D282" s="2" t="s">
        <v>985</v>
      </c>
      <c r="E282" s="29">
        <v>1482</v>
      </c>
      <c r="F282" s="25">
        <v>1246</v>
      </c>
      <c r="G282" s="9">
        <v>-0.15924426450742235</v>
      </c>
      <c r="H282" s="46"/>
      <c r="I282" s="50">
        <f t="shared" si="10"/>
        <v>1246</v>
      </c>
      <c r="J282" s="51">
        <f t="shared" si="11"/>
        <v>0</v>
      </c>
      <c r="K282" s="47"/>
    </row>
    <row r="283" spans="1:11">
      <c r="A283" s="37">
        <v>5905947943586</v>
      </c>
      <c r="B283" s="55" t="s">
        <v>703</v>
      </c>
      <c r="C283" s="19" t="s">
        <v>206</v>
      </c>
      <c r="D283" s="2" t="s">
        <v>986</v>
      </c>
      <c r="E283" s="29">
        <v>1482</v>
      </c>
      <c r="F283" s="25">
        <v>1246</v>
      </c>
      <c r="G283" s="9">
        <v>-0.15924426450742235</v>
      </c>
      <c r="H283" s="46"/>
      <c r="I283" s="50">
        <f t="shared" si="10"/>
        <v>1246</v>
      </c>
      <c r="J283" s="51">
        <f t="shared" si="11"/>
        <v>0</v>
      </c>
      <c r="K283" s="47"/>
    </row>
    <row r="284" spans="1:11">
      <c r="A284" s="37">
        <v>5905947912896</v>
      </c>
      <c r="B284" s="55" t="s">
        <v>703</v>
      </c>
      <c r="C284" s="18" t="s">
        <v>207</v>
      </c>
      <c r="D284" s="2" t="s">
        <v>987</v>
      </c>
      <c r="E284" s="29">
        <v>909</v>
      </c>
      <c r="F284" s="25">
        <v>764</v>
      </c>
      <c r="G284" s="9">
        <v>-0.15951595159515952</v>
      </c>
      <c r="H284" s="46"/>
      <c r="I284" s="50">
        <f t="shared" si="10"/>
        <v>764</v>
      </c>
      <c r="J284" s="51">
        <f t="shared" si="11"/>
        <v>0</v>
      </c>
      <c r="K284" s="47"/>
    </row>
    <row r="285" spans="1:11">
      <c r="A285" s="37">
        <v>5905947912902</v>
      </c>
      <c r="B285" s="55" t="s">
        <v>703</v>
      </c>
      <c r="C285" s="18" t="s">
        <v>208</v>
      </c>
      <c r="D285" s="2" t="s">
        <v>988</v>
      </c>
      <c r="E285" s="29">
        <v>909</v>
      </c>
      <c r="F285" s="25">
        <v>764</v>
      </c>
      <c r="G285" s="9">
        <v>-0.15951595159515952</v>
      </c>
      <c r="H285" s="46"/>
      <c r="I285" s="50">
        <f t="shared" si="10"/>
        <v>764</v>
      </c>
      <c r="J285" s="51">
        <f t="shared" si="11"/>
        <v>0</v>
      </c>
      <c r="K285" s="47"/>
    </row>
    <row r="286" spans="1:11">
      <c r="A286" s="37">
        <v>5905947912919</v>
      </c>
      <c r="B286" s="55" t="s">
        <v>703</v>
      </c>
      <c r="C286" s="18" t="s">
        <v>209</v>
      </c>
      <c r="D286" s="2" t="s">
        <v>989</v>
      </c>
      <c r="E286" s="29">
        <v>909</v>
      </c>
      <c r="F286" s="25">
        <v>764</v>
      </c>
      <c r="G286" s="9">
        <v>-0.15951595159515952</v>
      </c>
      <c r="H286" s="46"/>
      <c r="I286" s="50">
        <f t="shared" si="10"/>
        <v>764</v>
      </c>
      <c r="J286" s="51">
        <f t="shared" si="11"/>
        <v>0</v>
      </c>
      <c r="K286" s="47"/>
    </row>
    <row r="287" spans="1:11">
      <c r="A287" s="37">
        <v>5905947912926</v>
      </c>
      <c r="B287" s="55" t="s">
        <v>703</v>
      </c>
      <c r="C287" s="18" t="s">
        <v>210</v>
      </c>
      <c r="D287" s="2" t="s">
        <v>990</v>
      </c>
      <c r="E287" s="29">
        <v>909</v>
      </c>
      <c r="F287" s="25">
        <v>764</v>
      </c>
      <c r="G287" s="9">
        <v>-0.15951595159515952</v>
      </c>
      <c r="H287" s="46"/>
      <c r="I287" s="50">
        <f t="shared" si="10"/>
        <v>764</v>
      </c>
      <c r="J287" s="51">
        <f t="shared" si="11"/>
        <v>0</v>
      </c>
      <c r="K287" s="47"/>
    </row>
    <row r="288" spans="1:11">
      <c r="A288" s="37">
        <v>5905947912933</v>
      </c>
      <c r="B288" s="55" t="s">
        <v>703</v>
      </c>
      <c r="C288" s="18" t="s">
        <v>211</v>
      </c>
      <c r="D288" s="2" t="s">
        <v>991</v>
      </c>
      <c r="E288" s="29">
        <v>909</v>
      </c>
      <c r="F288" s="25">
        <v>764</v>
      </c>
      <c r="G288" s="9">
        <v>-0.15951595159515952</v>
      </c>
      <c r="H288" s="46"/>
      <c r="I288" s="50">
        <f t="shared" si="10"/>
        <v>764</v>
      </c>
      <c r="J288" s="51">
        <f t="shared" si="11"/>
        <v>0</v>
      </c>
      <c r="K288" s="47"/>
    </row>
    <row r="289" spans="1:11">
      <c r="A289" s="37">
        <v>5905947912940</v>
      </c>
      <c r="B289" s="55" t="s">
        <v>703</v>
      </c>
      <c r="C289" s="18" t="s">
        <v>212</v>
      </c>
      <c r="D289" s="2" t="s">
        <v>992</v>
      </c>
      <c r="E289" s="29">
        <v>909</v>
      </c>
      <c r="F289" s="25">
        <v>764</v>
      </c>
      <c r="G289" s="9">
        <v>-0.15951595159515952</v>
      </c>
      <c r="H289" s="46"/>
      <c r="I289" s="50">
        <f t="shared" si="10"/>
        <v>764</v>
      </c>
      <c r="J289" s="51">
        <f t="shared" si="11"/>
        <v>0</v>
      </c>
      <c r="K289" s="47"/>
    </row>
    <row r="290" spans="1:11">
      <c r="A290" s="37">
        <v>5905947912957</v>
      </c>
      <c r="B290" s="55" t="s">
        <v>703</v>
      </c>
      <c r="C290" s="18" t="s">
        <v>213</v>
      </c>
      <c r="D290" s="2" t="s">
        <v>993</v>
      </c>
      <c r="E290" s="29">
        <v>909</v>
      </c>
      <c r="F290" s="25">
        <v>764</v>
      </c>
      <c r="G290" s="9">
        <v>-0.15951595159515952</v>
      </c>
      <c r="H290" s="46"/>
      <c r="I290" s="50">
        <f t="shared" si="10"/>
        <v>764</v>
      </c>
      <c r="J290" s="51">
        <f t="shared" si="11"/>
        <v>0</v>
      </c>
      <c r="K290" s="47"/>
    </row>
    <row r="291" spans="1:11">
      <c r="A291" s="37">
        <v>5905947912964</v>
      </c>
      <c r="B291" s="55" t="s">
        <v>703</v>
      </c>
      <c r="C291" s="18" t="s">
        <v>214</v>
      </c>
      <c r="D291" s="2" t="s">
        <v>994</v>
      </c>
      <c r="E291" s="29">
        <v>909</v>
      </c>
      <c r="F291" s="25">
        <v>764</v>
      </c>
      <c r="G291" s="9">
        <v>-0.15951595159515952</v>
      </c>
      <c r="H291" s="46"/>
      <c r="I291" s="50">
        <f t="shared" si="10"/>
        <v>764</v>
      </c>
      <c r="J291" s="51">
        <f t="shared" si="11"/>
        <v>0</v>
      </c>
      <c r="K291" s="47"/>
    </row>
    <row r="292" spans="1:11">
      <c r="A292" s="37">
        <v>5905947912971</v>
      </c>
      <c r="B292" s="55" t="s">
        <v>703</v>
      </c>
      <c r="C292" s="18" t="s">
        <v>215</v>
      </c>
      <c r="D292" s="2" t="s">
        <v>995</v>
      </c>
      <c r="E292" s="29">
        <v>909</v>
      </c>
      <c r="F292" s="25">
        <v>764</v>
      </c>
      <c r="G292" s="9">
        <v>-0.15951595159515952</v>
      </c>
      <c r="H292" s="46"/>
      <c r="I292" s="50">
        <f t="shared" si="10"/>
        <v>764</v>
      </c>
      <c r="J292" s="51">
        <f t="shared" si="11"/>
        <v>0</v>
      </c>
      <c r="K292" s="47"/>
    </row>
    <row r="293" spans="1:11">
      <c r="A293" s="37">
        <v>5905947914456</v>
      </c>
      <c r="B293" s="55" t="s">
        <v>703</v>
      </c>
      <c r="C293" s="18" t="s">
        <v>216</v>
      </c>
      <c r="D293" s="2" t="s">
        <v>996</v>
      </c>
      <c r="E293" s="29">
        <v>1436</v>
      </c>
      <c r="F293" s="25">
        <v>1207</v>
      </c>
      <c r="G293" s="9">
        <v>-0.15947075208913652</v>
      </c>
      <c r="H293" s="46"/>
      <c r="I293" s="50">
        <f t="shared" si="10"/>
        <v>1207</v>
      </c>
      <c r="J293" s="51">
        <f t="shared" si="11"/>
        <v>0</v>
      </c>
      <c r="K293" s="47"/>
    </row>
    <row r="294" spans="1:11">
      <c r="A294" s="37">
        <v>5905947914463</v>
      </c>
      <c r="B294" s="55" t="s">
        <v>703</v>
      </c>
      <c r="C294" s="18" t="s">
        <v>217</v>
      </c>
      <c r="D294" s="2" t="s">
        <v>997</v>
      </c>
      <c r="E294" s="29">
        <v>1436</v>
      </c>
      <c r="F294" s="25">
        <v>1207</v>
      </c>
      <c r="G294" s="9">
        <v>-0.15947075208913652</v>
      </c>
      <c r="H294" s="46"/>
      <c r="I294" s="50">
        <f t="shared" si="10"/>
        <v>1207</v>
      </c>
      <c r="J294" s="51">
        <f t="shared" si="11"/>
        <v>0</v>
      </c>
      <c r="K294" s="47"/>
    </row>
    <row r="295" spans="1:11">
      <c r="A295" s="37">
        <v>5905947914470</v>
      </c>
      <c r="B295" s="55" t="s">
        <v>703</v>
      </c>
      <c r="C295" s="18" t="s">
        <v>218</v>
      </c>
      <c r="D295" s="2" t="s">
        <v>998</v>
      </c>
      <c r="E295" s="29">
        <v>1436</v>
      </c>
      <c r="F295" s="25">
        <v>1207</v>
      </c>
      <c r="G295" s="9">
        <v>-0.15947075208913652</v>
      </c>
      <c r="H295" s="46"/>
      <c r="I295" s="50">
        <f t="shared" si="10"/>
        <v>1207</v>
      </c>
      <c r="J295" s="51">
        <f t="shared" si="11"/>
        <v>0</v>
      </c>
      <c r="K295" s="47"/>
    </row>
    <row r="296" spans="1:11">
      <c r="A296" s="37">
        <v>5905947914487</v>
      </c>
      <c r="B296" s="55" t="s">
        <v>703</v>
      </c>
      <c r="C296" s="18" t="s">
        <v>219</v>
      </c>
      <c r="D296" s="2" t="s">
        <v>999</v>
      </c>
      <c r="E296" s="29">
        <v>1436</v>
      </c>
      <c r="F296" s="25">
        <v>1207</v>
      </c>
      <c r="G296" s="9">
        <v>-0.15947075208913652</v>
      </c>
      <c r="H296" s="46"/>
      <c r="I296" s="50">
        <f t="shared" si="10"/>
        <v>1207</v>
      </c>
      <c r="J296" s="51">
        <f t="shared" si="11"/>
        <v>0</v>
      </c>
      <c r="K296" s="47"/>
    </row>
    <row r="297" spans="1:11">
      <c r="A297" s="37">
        <v>5905947914494</v>
      </c>
      <c r="B297" s="55" t="s">
        <v>703</v>
      </c>
      <c r="C297" s="18" t="s">
        <v>220</v>
      </c>
      <c r="D297" s="2" t="s">
        <v>1000</v>
      </c>
      <c r="E297" s="29">
        <v>1436</v>
      </c>
      <c r="F297" s="25">
        <v>1207</v>
      </c>
      <c r="G297" s="9">
        <v>-0.15947075208913652</v>
      </c>
      <c r="H297" s="46"/>
      <c r="I297" s="50">
        <f t="shared" si="10"/>
        <v>1207</v>
      </c>
      <c r="J297" s="51">
        <f t="shared" si="11"/>
        <v>0</v>
      </c>
      <c r="K297" s="47"/>
    </row>
    <row r="298" spans="1:11">
      <c r="A298" s="37">
        <v>5905947914500</v>
      </c>
      <c r="B298" s="55" t="s">
        <v>703</v>
      </c>
      <c r="C298" s="18" t="s">
        <v>221</v>
      </c>
      <c r="D298" s="2" t="s">
        <v>1001</v>
      </c>
      <c r="E298" s="29">
        <v>1436</v>
      </c>
      <c r="F298" s="25">
        <v>1207</v>
      </c>
      <c r="G298" s="9">
        <v>-0.15947075208913652</v>
      </c>
      <c r="H298" s="46"/>
      <c r="I298" s="50">
        <f t="shared" si="10"/>
        <v>1207</v>
      </c>
      <c r="J298" s="51">
        <f t="shared" si="11"/>
        <v>0</v>
      </c>
      <c r="K298" s="47"/>
    </row>
    <row r="299" spans="1:11">
      <c r="A299" s="37">
        <v>5905947914517</v>
      </c>
      <c r="B299" s="55" t="s">
        <v>703</v>
      </c>
      <c r="C299" s="18" t="s">
        <v>222</v>
      </c>
      <c r="D299" s="2" t="s">
        <v>1002</v>
      </c>
      <c r="E299" s="29">
        <v>1436</v>
      </c>
      <c r="F299" s="25">
        <v>1207</v>
      </c>
      <c r="G299" s="9">
        <v>-0.15947075208913652</v>
      </c>
      <c r="H299" s="46"/>
      <c r="I299" s="50">
        <f t="shared" si="10"/>
        <v>1207</v>
      </c>
      <c r="J299" s="51">
        <f t="shared" si="11"/>
        <v>0</v>
      </c>
      <c r="K299" s="47"/>
    </row>
    <row r="300" spans="1:11">
      <c r="A300" s="37">
        <v>5905947914524</v>
      </c>
      <c r="B300" s="55" t="s">
        <v>703</v>
      </c>
      <c r="C300" s="18" t="s">
        <v>223</v>
      </c>
      <c r="D300" s="2" t="s">
        <v>1003</v>
      </c>
      <c r="E300" s="29">
        <v>1436</v>
      </c>
      <c r="F300" s="25">
        <v>1207</v>
      </c>
      <c r="G300" s="9">
        <v>-0.15947075208913652</v>
      </c>
      <c r="H300" s="46"/>
      <c r="I300" s="50">
        <f t="shared" si="10"/>
        <v>1207</v>
      </c>
      <c r="J300" s="51">
        <f t="shared" si="11"/>
        <v>0</v>
      </c>
      <c r="K300" s="47"/>
    </row>
    <row r="301" spans="1:11">
      <c r="A301" s="37">
        <v>5905947914531</v>
      </c>
      <c r="B301" s="55" t="s">
        <v>703</v>
      </c>
      <c r="C301" s="18" t="s">
        <v>224</v>
      </c>
      <c r="D301" s="2" t="s">
        <v>1004</v>
      </c>
      <c r="E301" s="29">
        <v>1436</v>
      </c>
      <c r="F301" s="25">
        <v>1207</v>
      </c>
      <c r="G301" s="9">
        <v>-0.15947075208913652</v>
      </c>
      <c r="H301" s="46"/>
      <c r="I301" s="50">
        <f t="shared" si="10"/>
        <v>1207</v>
      </c>
      <c r="J301" s="51">
        <f t="shared" si="11"/>
        <v>0</v>
      </c>
      <c r="K301" s="47"/>
    </row>
    <row r="302" spans="1:11">
      <c r="A302" s="37">
        <v>5905947947164</v>
      </c>
      <c r="B302" s="55" t="s">
        <v>703</v>
      </c>
      <c r="C302" s="18" t="s">
        <v>225</v>
      </c>
      <c r="D302" s="2" t="s">
        <v>1005</v>
      </c>
      <c r="E302" s="29">
        <v>148</v>
      </c>
      <c r="F302" s="25">
        <v>125</v>
      </c>
      <c r="G302" s="9">
        <v>-0.15540540540540537</v>
      </c>
      <c r="H302" s="46"/>
      <c r="I302" s="50">
        <f t="shared" si="10"/>
        <v>125</v>
      </c>
      <c r="J302" s="51">
        <f t="shared" si="11"/>
        <v>0</v>
      </c>
      <c r="K302" s="47"/>
    </row>
    <row r="303" spans="1:11">
      <c r="A303" s="37">
        <v>5905947947171</v>
      </c>
      <c r="B303" s="55" t="s">
        <v>703</v>
      </c>
      <c r="C303" s="18" t="s">
        <v>226</v>
      </c>
      <c r="D303" s="2" t="s">
        <v>1006</v>
      </c>
      <c r="E303" s="29">
        <v>148</v>
      </c>
      <c r="F303" s="25">
        <v>125</v>
      </c>
      <c r="G303" s="9">
        <v>-0.15540540540540537</v>
      </c>
      <c r="H303" s="46"/>
      <c r="I303" s="50">
        <f t="shared" si="10"/>
        <v>125</v>
      </c>
      <c r="J303" s="51">
        <f t="shared" si="11"/>
        <v>0</v>
      </c>
      <c r="K303" s="47"/>
    </row>
    <row r="304" spans="1:11">
      <c r="A304" s="37">
        <v>5905947947188</v>
      </c>
      <c r="B304" s="55" t="s">
        <v>703</v>
      </c>
      <c r="C304" s="18" t="s">
        <v>227</v>
      </c>
      <c r="D304" s="2" t="s">
        <v>1007</v>
      </c>
      <c r="E304" s="29">
        <v>148</v>
      </c>
      <c r="F304" s="25">
        <v>125</v>
      </c>
      <c r="G304" s="9">
        <v>-0.15540540540540537</v>
      </c>
      <c r="H304" s="46"/>
      <c r="I304" s="50">
        <f t="shared" si="10"/>
        <v>125</v>
      </c>
      <c r="J304" s="51">
        <f t="shared" si="11"/>
        <v>0</v>
      </c>
      <c r="K304" s="47"/>
    </row>
    <row r="305" spans="1:11">
      <c r="A305" s="37">
        <v>5905947947195</v>
      </c>
      <c r="B305" s="55" t="s">
        <v>703</v>
      </c>
      <c r="C305" s="18" t="s">
        <v>228</v>
      </c>
      <c r="D305" s="2" t="s">
        <v>1008</v>
      </c>
      <c r="E305" s="29">
        <v>148</v>
      </c>
      <c r="F305" s="25">
        <v>125</v>
      </c>
      <c r="G305" s="9">
        <v>-0.15540540540540537</v>
      </c>
      <c r="H305" s="46"/>
      <c r="I305" s="50">
        <f t="shared" si="10"/>
        <v>125</v>
      </c>
      <c r="J305" s="51">
        <f t="shared" si="11"/>
        <v>0</v>
      </c>
      <c r="K305" s="47"/>
    </row>
    <row r="306" spans="1:11">
      <c r="A306" s="37">
        <v>5905947947201</v>
      </c>
      <c r="B306" s="55" t="s">
        <v>703</v>
      </c>
      <c r="C306" s="18" t="s">
        <v>229</v>
      </c>
      <c r="D306" s="2" t="s">
        <v>1009</v>
      </c>
      <c r="E306" s="29">
        <v>148</v>
      </c>
      <c r="F306" s="25">
        <v>125</v>
      </c>
      <c r="G306" s="9">
        <v>-0.15540540540540537</v>
      </c>
      <c r="H306" s="46"/>
      <c r="I306" s="50">
        <f t="shared" si="10"/>
        <v>125</v>
      </c>
      <c r="J306" s="51">
        <f t="shared" si="11"/>
        <v>0</v>
      </c>
      <c r="K306" s="47"/>
    </row>
    <row r="307" spans="1:11">
      <c r="A307" s="37">
        <v>5905947947218</v>
      </c>
      <c r="B307" s="55" t="s">
        <v>703</v>
      </c>
      <c r="C307" s="18" t="s">
        <v>230</v>
      </c>
      <c r="D307" s="2" t="s">
        <v>1010</v>
      </c>
      <c r="E307" s="29">
        <v>148</v>
      </c>
      <c r="F307" s="25">
        <v>125</v>
      </c>
      <c r="G307" s="9">
        <v>-0.15540540540540537</v>
      </c>
      <c r="H307" s="46"/>
      <c r="I307" s="50">
        <f t="shared" si="10"/>
        <v>125</v>
      </c>
      <c r="J307" s="51">
        <f t="shared" si="11"/>
        <v>0</v>
      </c>
      <c r="K307" s="47"/>
    </row>
    <row r="308" spans="1:11">
      <c r="A308" s="37">
        <v>5905947947225</v>
      </c>
      <c r="B308" s="55" t="s">
        <v>703</v>
      </c>
      <c r="C308" s="18" t="s">
        <v>231</v>
      </c>
      <c r="D308" s="2" t="s">
        <v>1011</v>
      </c>
      <c r="E308" s="29">
        <v>148</v>
      </c>
      <c r="F308" s="25">
        <v>125</v>
      </c>
      <c r="G308" s="9">
        <v>-0.15540540540540537</v>
      </c>
      <c r="H308" s="46"/>
      <c r="I308" s="50">
        <f t="shared" si="10"/>
        <v>125</v>
      </c>
      <c r="J308" s="51">
        <f t="shared" si="11"/>
        <v>0</v>
      </c>
      <c r="K308" s="47"/>
    </row>
    <row r="309" spans="1:11">
      <c r="A309" s="37">
        <v>5905947947232</v>
      </c>
      <c r="B309" s="55" t="s">
        <v>703</v>
      </c>
      <c r="C309" s="18" t="s">
        <v>232</v>
      </c>
      <c r="D309" s="2" t="s">
        <v>1012</v>
      </c>
      <c r="E309" s="29">
        <v>148</v>
      </c>
      <c r="F309" s="25">
        <v>125</v>
      </c>
      <c r="G309" s="9">
        <v>-0.15540540540540537</v>
      </c>
      <c r="H309" s="46"/>
      <c r="I309" s="50">
        <f t="shared" si="10"/>
        <v>125</v>
      </c>
      <c r="J309" s="51">
        <f t="shared" si="11"/>
        <v>0</v>
      </c>
      <c r="K309" s="47"/>
    </row>
    <row r="310" spans="1:11">
      <c r="A310" s="37">
        <v>5905947947249</v>
      </c>
      <c r="B310" s="55" t="s">
        <v>703</v>
      </c>
      <c r="C310" s="18" t="s">
        <v>233</v>
      </c>
      <c r="D310" s="2" t="s">
        <v>1013</v>
      </c>
      <c r="E310" s="29">
        <v>148</v>
      </c>
      <c r="F310" s="25">
        <v>125</v>
      </c>
      <c r="G310" s="9">
        <v>-0.15540540540540537</v>
      </c>
      <c r="H310" s="46"/>
      <c r="I310" s="50">
        <f t="shared" si="10"/>
        <v>125</v>
      </c>
      <c r="J310" s="51">
        <f t="shared" si="11"/>
        <v>0</v>
      </c>
      <c r="K310" s="47"/>
    </row>
    <row r="311" spans="1:11">
      <c r="A311" s="37">
        <v>5905947947256</v>
      </c>
      <c r="B311" s="55" t="s">
        <v>703</v>
      </c>
      <c r="C311" s="18" t="s">
        <v>234</v>
      </c>
      <c r="D311" s="2" t="s">
        <v>1014</v>
      </c>
      <c r="E311" s="29">
        <v>148</v>
      </c>
      <c r="F311" s="25">
        <v>125</v>
      </c>
      <c r="G311" s="9">
        <v>-0.15540540540540537</v>
      </c>
      <c r="H311" s="46"/>
      <c r="I311" s="50">
        <f t="shared" si="10"/>
        <v>125</v>
      </c>
      <c r="J311" s="51">
        <f t="shared" si="11"/>
        <v>0</v>
      </c>
      <c r="K311" s="47"/>
    </row>
    <row r="312" spans="1:11">
      <c r="A312" s="37">
        <v>5905947947263</v>
      </c>
      <c r="B312" s="55" t="s">
        <v>703</v>
      </c>
      <c r="C312" s="18" t="s">
        <v>235</v>
      </c>
      <c r="D312" s="2" t="s">
        <v>1015</v>
      </c>
      <c r="E312" s="29">
        <v>148</v>
      </c>
      <c r="F312" s="25">
        <v>125</v>
      </c>
      <c r="G312" s="9">
        <v>-0.15540540540540537</v>
      </c>
      <c r="H312" s="46"/>
      <c r="I312" s="50">
        <f t="shared" si="10"/>
        <v>125</v>
      </c>
      <c r="J312" s="51">
        <f t="shared" si="11"/>
        <v>0</v>
      </c>
      <c r="K312" s="47"/>
    </row>
    <row r="313" spans="1:11">
      <c r="A313" s="37">
        <v>5905947947270</v>
      </c>
      <c r="B313" s="55" t="s">
        <v>703</v>
      </c>
      <c r="C313" s="18" t="s">
        <v>236</v>
      </c>
      <c r="D313" s="2" t="s">
        <v>1016</v>
      </c>
      <c r="E313" s="29">
        <v>148</v>
      </c>
      <c r="F313" s="25">
        <v>125</v>
      </c>
      <c r="G313" s="9">
        <v>-0.15540540540540537</v>
      </c>
      <c r="H313" s="46"/>
      <c r="I313" s="50">
        <f t="shared" si="10"/>
        <v>125</v>
      </c>
      <c r="J313" s="51">
        <f t="shared" si="11"/>
        <v>0</v>
      </c>
      <c r="K313" s="47"/>
    </row>
    <row r="314" spans="1:11">
      <c r="A314" s="37">
        <v>5905947947287</v>
      </c>
      <c r="B314" s="55" t="s">
        <v>703</v>
      </c>
      <c r="C314" s="18" t="s">
        <v>237</v>
      </c>
      <c r="D314" s="2" t="s">
        <v>1017</v>
      </c>
      <c r="E314" s="29">
        <v>148</v>
      </c>
      <c r="F314" s="25">
        <v>125</v>
      </c>
      <c r="G314" s="9">
        <v>-0.15540540540540537</v>
      </c>
      <c r="H314" s="46"/>
      <c r="I314" s="50">
        <f t="shared" si="10"/>
        <v>125</v>
      </c>
      <c r="J314" s="51">
        <f t="shared" si="11"/>
        <v>0</v>
      </c>
      <c r="K314" s="47"/>
    </row>
    <row r="315" spans="1:11">
      <c r="A315" s="37">
        <v>5905947910663</v>
      </c>
      <c r="B315" s="55" t="s">
        <v>703</v>
      </c>
      <c r="C315" s="18" t="s">
        <v>238</v>
      </c>
      <c r="D315" s="2" t="s">
        <v>1018</v>
      </c>
      <c r="E315" s="29">
        <v>1048</v>
      </c>
      <c r="F315" s="25">
        <v>881</v>
      </c>
      <c r="G315" s="9">
        <v>-0.15935114503816794</v>
      </c>
      <c r="H315" s="46"/>
      <c r="I315" s="50">
        <f t="shared" si="10"/>
        <v>881</v>
      </c>
      <c r="J315" s="51">
        <f t="shared" si="11"/>
        <v>0</v>
      </c>
      <c r="K315" s="47"/>
    </row>
    <row r="316" spans="1:11">
      <c r="A316" s="37">
        <v>5905947910670</v>
      </c>
      <c r="B316" s="56" t="s">
        <v>703</v>
      </c>
      <c r="C316" s="18" t="s">
        <v>239</v>
      </c>
      <c r="D316" s="2" t="s">
        <v>1019</v>
      </c>
      <c r="E316" s="29">
        <v>1048</v>
      </c>
      <c r="F316" s="25">
        <v>881</v>
      </c>
      <c r="G316" s="9">
        <v>-0.15935114503816794</v>
      </c>
      <c r="H316" s="46"/>
      <c r="I316" s="50">
        <f t="shared" si="10"/>
        <v>881</v>
      </c>
      <c r="J316" s="51">
        <f t="shared" si="11"/>
        <v>0</v>
      </c>
      <c r="K316" s="47"/>
    </row>
    <row r="317" spans="1:11">
      <c r="A317" s="37">
        <v>5905947910687</v>
      </c>
      <c r="B317" s="57" t="s">
        <v>703</v>
      </c>
      <c r="C317" s="18" t="s">
        <v>240</v>
      </c>
      <c r="D317" s="2" t="s">
        <v>1020</v>
      </c>
      <c r="E317" s="29">
        <v>1048</v>
      </c>
      <c r="F317" s="25">
        <v>881</v>
      </c>
      <c r="G317" s="9">
        <v>-0.15935114503816794</v>
      </c>
      <c r="H317" s="46"/>
      <c r="I317" s="50">
        <f t="shared" si="10"/>
        <v>881</v>
      </c>
      <c r="J317" s="51">
        <f t="shared" si="11"/>
        <v>0</v>
      </c>
      <c r="K317" s="47"/>
    </row>
    <row r="318" spans="1:11">
      <c r="A318" s="37">
        <v>5905947910694</v>
      </c>
      <c r="B318" s="57" t="s">
        <v>703</v>
      </c>
      <c r="C318" s="18" t="s">
        <v>241</v>
      </c>
      <c r="D318" s="2" t="s">
        <v>1021</v>
      </c>
      <c r="E318" s="29">
        <v>1048</v>
      </c>
      <c r="F318" s="25">
        <v>881</v>
      </c>
      <c r="G318" s="9">
        <v>-0.15935114503816794</v>
      </c>
      <c r="H318" s="46"/>
      <c r="I318" s="50">
        <f t="shared" si="10"/>
        <v>881</v>
      </c>
      <c r="J318" s="51">
        <f t="shared" si="11"/>
        <v>0</v>
      </c>
      <c r="K318" s="47"/>
    </row>
    <row r="319" spans="1:11">
      <c r="A319" s="37">
        <v>5905947910700</v>
      </c>
      <c r="B319" s="57" t="s">
        <v>703</v>
      </c>
      <c r="C319" s="18" t="s">
        <v>242</v>
      </c>
      <c r="D319" s="2" t="s">
        <v>1022</v>
      </c>
      <c r="E319" s="29">
        <v>1048</v>
      </c>
      <c r="F319" s="25">
        <v>881</v>
      </c>
      <c r="G319" s="9">
        <v>-0.15935114503816794</v>
      </c>
      <c r="H319" s="46"/>
      <c r="I319" s="50">
        <f t="shared" si="10"/>
        <v>881</v>
      </c>
      <c r="J319" s="51">
        <f t="shared" si="11"/>
        <v>0</v>
      </c>
      <c r="K319" s="47"/>
    </row>
    <row r="320" spans="1:11">
      <c r="A320" s="37">
        <v>5905947910717</v>
      </c>
      <c r="B320" s="57" t="s">
        <v>703</v>
      </c>
      <c r="C320" s="18" t="s">
        <v>243</v>
      </c>
      <c r="D320" s="2" t="s">
        <v>1023</v>
      </c>
      <c r="E320" s="29">
        <v>1048</v>
      </c>
      <c r="F320" s="25">
        <v>881</v>
      </c>
      <c r="G320" s="9">
        <v>-0.15935114503816794</v>
      </c>
      <c r="H320" s="46"/>
      <c r="I320" s="50">
        <f t="shared" si="10"/>
        <v>881</v>
      </c>
      <c r="J320" s="51">
        <f t="shared" si="11"/>
        <v>0</v>
      </c>
      <c r="K320" s="47"/>
    </row>
    <row r="321" spans="1:11">
      <c r="A321" s="37">
        <v>5905947910724</v>
      </c>
      <c r="B321" s="57" t="s">
        <v>703</v>
      </c>
      <c r="C321" s="18" t="s">
        <v>244</v>
      </c>
      <c r="D321" s="2" t="s">
        <v>1024</v>
      </c>
      <c r="E321" s="29">
        <v>1048</v>
      </c>
      <c r="F321" s="25">
        <v>881</v>
      </c>
      <c r="G321" s="9">
        <v>-0.15935114503816794</v>
      </c>
      <c r="H321" s="46"/>
      <c r="I321" s="50">
        <f t="shared" si="10"/>
        <v>881</v>
      </c>
      <c r="J321" s="51">
        <f t="shared" si="11"/>
        <v>0</v>
      </c>
      <c r="K321" s="47"/>
    </row>
    <row r="322" spans="1:11">
      <c r="A322" s="37">
        <v>5905947998197</v>
      </c>
      <c r="B322" s="57" t="s">
        <v>703</v>
      </c>
      <c r="C322" s="18" t="s">
        <v>245</v>
      </c>
      <c r="D322" s="2" t="s">
        <v>1025</v>
      </c>
      <c r="E322" s="29">
        <v>1048</v>
      </c>
      <c r="F322" s="25">
        <v>881</v>
      </c>
      <c r="G322" s="9">
        <v>-0.15935114503816794</v>
      </c>
      <c r="H322" s="46"/>
      <c r="I322" s="50">
        <f t="shared" si="10"/>
        <v>881</v>
      </c>
      <c r="J322" s="51">
        <f t="shared" si="11"/>
        <v>0</v>
      </c>
      <c r="K322" s="47"/>
    </row>
    <row r="323" spans="1:11">
      <c r="A323" s="37">
        <v>5905947998203</v>
      </c>
      <c r="B323" s="57" t="s">
        <v>703</v>
      </c>
      <c r="C323" s="18" t="s">
        <v>246</v>
      </c>
      <c r="D323" s="2" t="s">
        <v>1026</v>
      </c>
      <c r="E323" s="29">
        <v>1048</v>
      </c>
      <c r="F323" s="25">
        <v>881</v>
      </c>
      <c r="G323" s="9">
        <v>-0.15935114503816794</v>
      </c>
      <c r="H323" s="46"/>
      <c r="I323" s="50">
        <f t="shared" si="10"/>
        <v>881</v>
      </c>
      <c r="J323" s="51">
        <f t="shared" si="11"/>
        <v>0</v>
      </c>
      <c r="K323" s="47"/>
    </row>
    <row r="324" spans="1:11">
      <c r="A324" s="37">
        <v>5905947998210</v>
      </c>
      <c r="B324" s="57" t="s">
        <v>703</v>
      </c>
      <c r="C324" s="18" t="s">
        <v>247</v>
      </c>
      <c r="D324" s="2" t="s">
        <v>1027</v>
      </c>
      <c r="E324" s="29">
        <v>1048</v>
      </c>
      <c r="F324" s="25">
        <v>881</v>
      </c>
      <c r="G324" s="9">
        <v>-0.15935114503816794</v>
      </c>
      <c r="H324" s="46"/>
      <c r="I324" s="50">
        <f t="shared" ref="I324:I387" si="12">F324*((1-$I$2)/1)</f>
        <v>881</v>
      </c>
      <c r="J324" s="51">
        <f t="shared" ref="J324:J387" si="13">I324*H324</f>
        <v>0</v>
      </c>
      <c r="K324" s="47"/>
    </row>
    <row r="325" spans="1:11">
      <c r="A325" s="37">
        <v>5905947998227</v>
      </c>
      <c r="B325" s="57" t="s">
        <v>703</v>
      </c>
      <c r="C325" s="18" t="s">
        <v>248</v>
      </c>
      <c r="D325" s="2" t="s">
        <v>1028</v>
      </c>
      <c r="E325" s="29">
        <v>1048</v>
      </c>
      <c r="F325" s="25">
        <v>881</v>
      </c>
      <c r="G325" s="9">
        <v>-0.15935114503816794</v>
      </c>
      <c r="H325" s="46"/>
      <c r="I325" s="50">
        <f t="shared" si="12"/>
        <v>881</v>
      </c>
      <c r="J325" s="51">
        <f t="shared" si="13"/>
        <v>0</v>
      </c>
      <c r="K325" s="47"/>
    </row>
    <row r="326" spans="1:11">
      <c r="A326" s="37">
        <v>5905947998234</v>
      </c>
      <c r="B326" s="57" t="s">
        <v>703</v>
      </c>
      <c r="C326" s="18" t="s">
        <v>249</v>
      </c>
      <c r="D326" s="2" t="s">
        <v>1029</v>
      </c>
      <c r="E326" s="29">
        <v>1048</v>
      </c>
      <c r="F326" s="25">
        <v>881</v>
      </c>
      <c r="G326" s="9">
        <v>-0.15935114503816794</v>
      </c>
      <c r="H326" s="46"/>
      <c r="I326" s="50">
        <f t="shared" si="12"/>
        <v>881</v>
      </c>
      <c r="J326" s="51">
        <f t="shared" si="13"/>
        <v>0</v>
      </c>
      <c r="K326" s="47"/>
    </row>
    <row r="327" spans="1:11">
      <c r="A327" s="37">
        <v>5905947998241</v>
      </c>
      <c r="B327" s="57" t="s">
        <v>703</v>
      </c>
      <c r="C327" s="18" t="s">
        <v>250</v>
      </c>
      <c r="D327" s="2" t="s">
        <v>1030</v>
      </c>
      <c r="E327" s="29">
        <v>1048</v>
      </c>
      <c r="F327" s="25">
        <v>881</v>
      </c>
      <c r="G327" s="9">
        <v>-0.15935114503816794</v>
      </c>
      <c r="H327" s="46"/>
      <c r="I327" s="50">
        <f t="shared" si="12"/>
        <v>881</v>
      </c>
      <c r="J327" s="51">
        <f t="shared" si="13"/>
        <v>0</v>
      </c>
      <c r="K327" s="47"/>
    </row>
    <row r="328" spans="1:11">
      <c r="A328" s="37">
        <v>5905947998258</v>
      </c>
      <c r="B328" s="57" t="s">
        <v>703</v>
      </c>
      <c r="C328" s="18" t="s">
        <v>251</v>
      </c>
      <c r="D328" s="2" t="s">
        <v>1031</v>
      </c>
      <c r="E328" s="29">
        <v>1048</v>
      </c>
      <c r="F328" s="25">
        <v>881</v>
      </c>
      <c r="G328" s="9">
        <v>-0.15935114503816794</v>
      </c>
      <c r="H328" s="46"/>
      <c r="I328" s="50">
        <f t="shared" si="12"/>
        <v>881</v>
      </c>
      <c r="J328" s="51">
        <f t="shared" si="13"/>
        <v>0</v>
      </c>
      <c r="K328" s="47"/>
    </row>
    <row r="329" spans="1:11">
      <c r="A329" s="37">
        <v>5905947920266</v>
      </c>
      <c r="B329" s="57" t="s">
        <v>703</v>
      </c>
      <c r="C329" s="18" t="s">
        <v>252</v>
      </c>
      <c r="D329" s="2" t="s">
        <v>1032</v>
      </c>
      <c r="E329" s="29">
        <v>1904</v>
      </c>
      <c r="F329" s="25">
        <v>1601</v>
      </c>
      <c r="G329" s="9">
        <v>-0.15913865546218486</v>
      </c>
      <c r="H329" s="46"/>
      <c r="I329" s="50">
        <f t="shared" si="12"/>
        <v>1601</v>
      </c>
      <c r="J329" s="51">
        <f t="shared" si="13"/>
        <v>0</v>
      </c>
      <c r="K329" s="47"/>
    </row>
    <row r="330" spans="1:11">
      <c r="A330" s="37">
        <v>5905947920273</v>
      </c>
      <c r="B330" s="57" t="s">
        <v>703</v>
      </c>
      <c r="C330" s="18" t="s">
        <v>253</v>
      </c>
      <c r="D330" s="2" t="s">
        <v>1033</v>
      </c>
      <c r="E330" s="29">
        <v>1904</v>
      </c>
      <c r="F330" s="25">
        <v>1601</v>
      </c>
      <c r="G330" s="9">
        <v>-0.15913865546218486</v>
      </c>
      <c r="H330" s="46"/>
      <c r="I330" s="50">
        <f t="shared" si="12"/>
        <v>1601</v>
      </c>
      <c r="J330" s="51">
        <f t="shared" si="13"/>
        <v>0</v>
      </c>
      <c r="K330" s="47"/>
    </row>
    <row r="331" spans="1:11">
      <c r="A331" s="37">
        <v>5905947920280</v>
      </c>
      <c r="B331" s="57" t="s">
        <v>703</v>
      </c>
      <c r="C331" s="18" t="s">
        <v>254</v>
      </c>
      <c r="D331" s="2" t="s">
        <v>1034</v>
      </c>
      <c r="E331" s="29">
        <v>1904</v>
      </c>
      <c r="F331" s="25">
        <v>1601</v>
      </c>
      <c r="G331" s="9">
        <v>-0.15913865546218486</v>
      </c>
      <c r="H331" s="46"/>
      <c r="I331" s="50">
        <f t="shared" si="12"/>
        <v>1601</v>
      </c>
      <c r="J331" s="51">
        <f t="shared" si="13"/>
        <v>0</v>
      </c>
      <c r="K331" s="47"/>
    </row>
    <row r="332" spans="1:11">
      <c r="A332" s="37">
        <v>5905947920297</v>
      </c>
      <c r="B332" s="57" t="s">
        <v>703</v>
      </c>
      <c r="C332" s="18" t="s">
        <v>255</v>
      </c>
      <c r="D332" s="2" t="s">
        <v>1035</v>
      </c>
      <c r="E332" s="29">
        <v>1904</v>
      </c>
      <c r="F332" s="25">
        <v>1601</v>
      </c>
      <c r="G332" s="9">
        <v>-0.15913865546218486</v>
      </c>
      <c r="H332" s="46"/>
      <c r="I332" s="50">
        <f t="shared" si="12"/>
        <v>1601</v>
      </c>
      <c r="J332" s="51">
        <f t="shared" si="13"/>
        <v>0</v>
      </c>
      <c r="K332" s="47"/>
    </row>
    <row r="333" spans="1:11">
      <c r="A333" s="37">
        <v>5905947920303</v>
      </c>
      <c r="B333" s="57" t="s">
        <v>703</v>
      </c>
      <c r="C333" s="18" t="s">
        <v>256</v>
      </c>
      <c r="D333" s="2" t="s">
        <v>1036</v>
      </c>
      <c r="E333" s="29">
        <v>1904</v>
      </c>
      <c r="F333" s="25">
        <v>1601</v>
      </c>
      <c r="G333" s="9">
        <v>-0.15913865546218486</v>
      </c>
      <c r="H333" s="46"/>
      <c r="I333" s="50">
        <f t="shared" si="12"/>
        <v>1601</v>
      </c>
      <c r="J333" s="51">
        <f t="shared" si="13"/>
        <v>0</v>
      </c>
      <c r="K333" s="47"/>
    </row>
    <row r="334" spans="1:11">
      <c r="A334" s="37">
        <v>5905947920310</v>
      </c>
      <c r="B334" s="57" t="s">
        <v>703</v>
      </c>
      <c r="C334" s="18" t="s">
        <v>257</v>
      </c>
      <c r="D334" s="2" t="s">
        <v>1037</v>
      </c>
      <c r="E334" s="29">
        <v>1904</v>
      </c>
      <c r="F334" s="25">
        <v>1601</v>
      </c>
      <c r="G334" s="9">
        <v>-0.15913865546218486</v>
      </c>
      <c r="H334" s="46"/>
      <c r="I334" s="50">
        <f t="shared" si="12"/>
        <v>1601</v>
      </c>
      <c r="J334" s="51">
        <f t="shared" si="13"/>
        <v>0</v>
      </c>
      <c r="K334" s="47"/>
    </row>
    <row r="335" spans="1:11">
      <c r="A335" s="37">
        <v>5905947920327</v>
      </c>
      <c r="B335" s="57" t="s">
        <v>703</v>
      </c>
      <c r="C335" s="18" t="s">
        <v>258</v>
      </c>
      <c r="D335" s="2" t="s">
        <v>1038</v>
      </c>
      <c r="E335" s="29">
        <v>1904</v>
      </c>
      <c r="F335" s="25">
        <v>1601</v>
      </c>
      <c r="G335" s="9">
        <v>-0.15913865546218486</v>
      </c>
      <c r="H335" s="46"/>
      <c r="I335" s="50">
        <f t="shared" si="12"/>
        <v>1601</v>
      </c>
      <c r="J335" s="51">
        <f t="shared" si="13"/>
        <v>0</v>
      </c>
      <c r="K335" s="47"/>
    </row>
    <row r="336" spans="1:11">
      <c r="A336" s="37">
        <v>5905947920334</v>
      </c>
      <c r="B336" s="57" t="s">
        <v>703</v>
      </c>
      <c r="C336" s="18" t="s">
        <v>259</v>
      </c>
      <c r="D336" s="2" t="s">
        <v>1039</v>
      </c>
      <c r="E336" s="29">
        <v>1904</v>
      </c>
      <c r="F336" s="25">
        <v>1601</v>
      </c>
      <c r="G336" s="9">
        <v>-0.15913865546218486</v>
      </c>
      <c r="H336" s="46"/>
      <c r="I336" s="50">
        <f t="shared" si="12"/>
        <v>1601</v>
      </c>
      <c r="J336" s="51">
        <f t="shared" si="13"/>
        <v>0</v>
      </c>
      <c r="K336" s="47"/>
    </row>
    <row r="337" spans="1:11">
      <c r="A337" s="37">
        <v>5905947920341</v>
      </c>
      <c r="B337" s="57" t="s">
        <v>703</v>
      </c>
      <c r="C337" s="18" t="s">
        <v>260</v>
      </c>
      <c r="D337" s="2" t="s">
        <v>1040</v>
      </c>
      <c r="E337" s="29">
        <v>1904</v>
      </c>
      <c r="F337" s="25">
        <v>1601</v>
      </c>
      <c r="G337" s="9">
        <v>-0.15913865546218486</v>
      </c>
      <c r="H337" s="46"/>
      <c r="I337" s="50">
        <f t="shared" si="12"/>
        <v>1601</v>
      </c>
      <c r="J337" s="51">
        <f t="shared" si="13"/>
        <v>0</v>
      </c>
      <c r="K337" s="47"/>
    </row>
    <row r="338" spans="1:11">
      <c r="A338" s="37">
        <v>5905947951574</v>
      </c>
      <c r="B338" s="57" t="s">
        <v>703</v>
      </c>
      <c r="C338" s="18" t="s">
        <v>261</v>
      </c>
      <c r="D338" s="2" t="s">
        <v>1041</v>
      </c>
      <c r="E338" s="29">
        <v>1403</v>
      </c>
      <c r="F338" s="25">
        <v>1180</v>
      </c>
      <c r="G338" s="9">
        <v>-0.15894511760513186</v>
      </c>
      <c r="H338" s="46"/>
      <c r="I338" s="50">
        <f t="shared" si="12"/>
        <v>1180</v>
      </c>
      <c r="J338" s="51">
        <f t="shared" si="13"/>
        <v>0</v>
      </c>
      <c r="K338" s="47"/>
    </row>
    <row r="339" spans="1:11">
      <c r="A339" s="37">
        <v>5905947951581</v>
      </c>
      <c r="B339" s="57" t="s">
        <v>703</v>
      </c>
      <c r="C339" s="18" t="s">
        <v>262</v>
      </c>
      <c r="D339" s="2" t="s">
        <v>1042</v>
      </c>
      <c r="E339" s="29">
        <v>1403</v>
      </c>
      <c r="F339" s="25">
        <v>1180</v>
      </c>
      <c r="G339" s="9">
        <v>-0.15894511760513186</v>
      </c>
      <c r="H339" s="46"/>
      <c r="I339" s="50">
        <f t="shared" si="12"/>
        <v>1180</v>
      </c>
      <c r="J339" s="51">
        <f t="shared" si="13"/>
        <v>0</v>
      </c>
      <c r="K339" s="47"/>
    </row>
    <row r="340" spans="1:11">
      <c r="A340" s="37">
        <v>5905947951598</v>
      </c>
      <c r="B340" s="57" t="s">
        <v>703</v>
      </c>
      <c r="C340" s="18" t="s">
        <v>263</v>
      </c>
      <c r="D340" s="2" t="s">
        <v>1043</v>
      </c>
      <c r="E340" s="29">
        <v>1403</v>
      </c>
      <c r="F340" s="25">
        <v>1180</v>
      </c>
      <c r="G340" s="9">
        <v>-0.15894511760513186</v>
      </c>
      <c r="H340" s="46"/>
      <c r="I340" s="50">
        <f t="shared" si="12"/>
        <v>1180</v>
      </c>
      <c r="J340" s="51">
        <f t="shared" si="13"/>
        <v>0</v>
      </c>
      <c r="K340" s="47"/>
    </row>
    <row r="341" spans="1:11">
      <c r="A341" s="37">
        <v>5905947951604</v>
      </c>
      <c r="B341" s="57" t="s">
        <v>703</v>
      </c>
      <c r="C341" s="18" t="s">
        <v>264</v>
      </c>
      <c r="D341" s="2" t="s">
        <v>1044</v>
      </c>
      <c r="E341" s="29">
        <v>1403</v>
      </c>
      <c r="F341" s="25">
        <v>1180</v>
      </c>
      <c r="G341" s="9">
        <v>-0.15894511760513186</v>
      </c>
      <c r="H341" s="46"/>
      <c r="I341" s="50">
        <f t="shared" si="12"/>
        <v>1180</v>
      </c>
      <c r="J341" s="51">
        <f t="shared" si="13"/>
        <v>0</v>
      </c>
      <c r="K341" s="47"/>
    </row>
    <row r="342" spans="1:11">
      <c r="A342" s="37">
        <v>5905947951611</v>
      </c>
      <c r="B342" s="57" t="s">
        <v>703</v>
      </c>
      <c r="C342" s="18" t="s">
        <v>265</v>
      </c>
      <c r="D342" s="2" t="s">
        <v>1045</v>
      </c>
      <c r="E342" s="29">
        <v>1403</v>
      </c>
      <c r="F342" s="25">
        <v>1180</v>
      </c>
      <c r="G342" s="9">
        <v>-0.15894511760513186</v>
      </c>
      <c r="H342" s="46"/>
      <c r="I342" s="50">
        <f t="shared" si="12"/>
        <v>1180</v>
      </c>
      <c r="J342" s="51">
        <f t="shared" si="13"/>
        <v>0</v>
      </c>
      <c r="K342" s="47"/>
    </row>
    <row r="343" spans="1:11">
      <c r="A343" s="37">
        <v>5905947951628</v>
      </c>
      <c r="B343" s="57" t="s">
        <v>703</v>
      </c>
      <c r="C343" s="18" t="s">
        <v>266</v>
      </c>
      <c r="D343" s="2" t="s">
        <v>1046</v>
      </c>
      <c r="E343" s="29">
        <v>1403</v>
      </c>
      <c r="F343" s="25">
        <v>1180</v>
      </c>
      <c r="G343" s="9">
        <v>-0.15894511760513186</v>
      </c>
      <c r="H343" s="46"/>
      <c r="I343" s="50">
        <f t="shared" si="12"/>
        <v>1180</v>
      </c>
      <c r="J343" s="51">
        <f t="shared" si="13"/>
        <v>0</v>
      </c>
      <c r="K343" s="47"/>
    </row>
    <row r="344" spans="1:11">
      <c r="A344" s="37">
        <v>5905947951635</v>
      </c>
      <c r="B344" s="57" t="s">
        <v>703</v>
      </c>
      <c r="C344" s="18" t="s">
        <v>267</v>
      </c>
      <c r="D344" s="2" t="s">
        <v>1047</v>
      </c>
      <c r="E344" s="29">
        <v>1403</v>
      </c>
      <c r="F344" s="25">
        <v>1180</v>
      </c>
      <c r="G344" s="9">
        <v>-0.15894511760513186</v>
      </c>
      <c r="H344" s="46"/>
      <c r="I344" s="50">
        <f t="shared" si="12"/>
        <v>1180</v>
      </c>
      <c r="J344" s="51">
        <f t="shared" si="13"/>
        <v>0</v>
      </c>
      <c r="K344" s="47"/>
    </row>
    <row r="345" spans="1:11">
      <c r="A345" s="37">
        <v>5905947951642</v>
      </c>
      <c r="B345" s="57" t="s">
        <v>703</v>
      </c>
      <c r="C345" s="18" t="s">
        <v>268</v>
      </c>
      <c r="D345" s="2" t="s">
        <v>1048</v>
      </c>
      <c r="E345" s="29">
        <v>1403</v>
      </c>
      <c r="F345" s="25">
        <v>1180</v>
      </c>
      <c r="G345" s="9">
        <v>-0.15894511760513186</v>
      </c>
      <c r="H345" s="46"/>
      <c r="I345" s="50">
        <f t="shared" si="12"/>
        <v>1180</v>
      </c>
      <c r="J345" s="51">
        <f t="shared" si="13"/>
        <v>0</v>
      </c>
      <c r="K345" s="47"/>
    </row>
    <row r="346" spans="1:11">
      <c r="A346" s="37">
        <v>5905947951659</v>
      </c>
      <c r="B346" s="57" t="s">
        <v>703</v>
      </c>
      <c r="C346" s="18" t="s">
        <v>269</v>
      </c>
      <c r="D346" s="2" t="s">
        <v>1049</v>
      </c>
      <c r="E346" s="29">
        <v>1403</v>
      </c>
      <c r="F346" s="25">
        <v>1180</v>
      </c>
      <c r="G346" s="9">
        <v>-0.15894511760513186</v>
      </c>
      <c r="H346" s="46"/>
      <c r="I346" s="50">
        <f t="shared" si="12"/>
        <v>1180</v>
      </c>
      <c r="J346" s="51">
        <f t="shared" si="13"/>
        <v>0</v>
      </c>
      <c r="K346" s="47"/>
    </row>
    <row r="347" spans="1:11">
      <c r="A347" s="37">
        <v>5905947951666</v>
      </c>
      <c r="B347" s="57" t="s">
        <v>703</v>
      </c>
      <c r="C347" s="18" t="s">
        <v>270</v>
      </c>
      <c r="D347" s="2" t="s">
        <v>1050</v>
      </c>
      <c r="E347" s="29">
        <v>1403</v>
      </c>
      <c r="F347" s="25">
        <v>1180</v>
      </c>
      <c r="G347" s="9">
        <v>-0.15894511760513186</v>
      </c>
      <c r="H347" s="46"/>
      <c r="I347" s="50">
        <f t="shared" si="12"/>
        <v>1180</v>
      </c>
      <c r="J347" s="51">
        <f t="shared" si="13"/>
        <v>0</v>
      </c>
      <c r="K347" s="47"/>
    </row>
    <row r="348" spans="1:11">
      <c r="A348" s="37">
        <v>5905947951673</v>
      </c>
      <c r="B348" s="57" t="s">
        <v>703</v>
      </c>
      <c r="C348" s="18" t="s">
        <v>271</v>
      </c>
      <c r="D348" s="2" t="s">
        <v>1051</v>
      </c>
      <c r="E348" s="29">
        <v>1403</v>
      </c>
      <c r="F348" s="25">
        <v>1180</v>
      </c>
      <c r="G348" s="9">
        <v>-0.15894511760513186</v>
      </c>
      <c r="H348" s="46"/>
      <c r="I348" s="50">
        <f t="shared" si="12"/>
        <v>1180</v>
      </c>
      <c r="J348" s="51">
        <f t="shared" si="13"/>
        <v>0</v>
      </c>
      <c r="K348" s="47"/>
    </row>
    <row r="349" spans="1:11">
      <c r="A349" s="37">
        <v>5905947951680</v>
      </c>
      <c r="B349" s="57" t="s">
        <v>703</v>
      </c>
      <c r="C349" s="18" t="s">
        <v>272</v>
      </c>
      <c r="D349" s="2" t="s">
        <v>1052</v>
      </c>
      <c r="E349" s="29">
        <v>1403</v>
      </c>
      <c r="F349" s="25">
        <v>1180</v>
      </c>
      <c r="G349" s="9">
        <v>-0.15894511760513186</v>
      </c>
      <c r="H349" s="46"/>
      <c r="I349" s="50">
        <f t="shared" si="12"/>
        <v>1180</v>
      </c>
      <c r="J349" s="51">
        <f t="shared" si="13"/>
        <v>0</v>
      </c>
      <c r="K349" s="47"/>
    </row>
    <row r="350" spans="1:11">
      <c r="A350" s="37">
        <v>5905947951697</v>
      </c>
      <c r="B350" s="57" t="s">
        <v>703</v>
      </c>
      <c r="C350" s="18" t="s">
        <v>273</v>
      </c>
      <c r="D350" s="2" t="s">
        <v>1053</v>
      </c>
      <c r="E350" s="29">
        <v>1403</v>
      </c>
      <c r="F350" s="25">
        <v>1180</v>
      </c>
      <c r="G350" s="9">
        <v>-0.15894511760513186</v>
      </c>
      <c r="H350" s="46"/>
      <c r="I350" s="50">
        <f t="shared" si="12"/>
        <v>1180</v>
      </c>
      <c r="J350" s="51">
        <f t="shared" si="13"/>
        <v>0</v>
      </c>
      <c r="K350" s="47"/>
    </row>
    <row r="351" spans="1:11">
      <c r="A351" s="37">
        <v>5905947951703</v>
      </c>
      <c r="B351" s="57" t="s">
        <v>703</v>
      </c>
      <c r="C351" s="18" t="s">
        <v>274</v>
      </c>
      <c r="D351" s="2" t="s">
        <v>1054</v>
      </c>
      <c r="E351" s="29">
        <v>1403</v>
      </c>
      <c r="F351" s="25">
        <v>1180</v>
      </c>
      <c r="G351" s="9">
        <v>-0.15894511760513186</v>
      </c>
      <c r="H351" s="46"/>
      <c r="I351" s="50">
        <f t="shared" si="12"/>
        <v>1180</v>
      </c>
      <c r="J351" s="51">
        <f t="shared" si="13"/>
        <v>0</v>
      </c>
      <c r="K351" s="47"/>
    </row>
    <row r="352" spans="1:11">
      <c r="A352" s="37">
        <v>5905947951710</v>
      </c>
      <c r="B352" s="57" t="s">
        <v>703</v>
      </c>
      <c r="C352" s="18" t="s">
        <v>275</v>
      </c>
      <c r="D352" s="2" t="s">
        <v>1055</v>
      </c>
      <c r="E352" s="29">
        <v>1403</v>
      </c>
      <c r="F352" s="25">
        <v>1180</v>
      </c>
      <c r="G352" s="9">
        <v>-0.15894511760513186</v>
      </c>
      <c r="H352" s="46"/>
      <c r="I352" s="50">
        <f t="shared" si="12"/>
        <v>1180</v>
      </c>
      <c r="J352" s="51">
        <f t="shared" si="13"/>
        <v>0</v>
      </c>
      <c r="K352" s="47"/>
    </row>
    <row r="353" spans="1:11">
      <c r="A353" s="37">
        <v>5905947951727</v>
      </c>
      <c r="B353" s="57" t="s">
        <v>703</v>
      </c>
      <c r="C353" s="18" t="s">
        <v>276</v>
      </c>
      <c r="D353" s="2" t="s">
        <v>1056</v>
      </c>
      <c r="E353" s="29">
        <v>1403</v>
      </c>
      <c r="F353" s="25">
        <v>1180</v>
      </c>
      <c r="G353" s="9">
        <v>-0.15894511760513186</v>
      </c>
      <c r="H353" s="46"/>
      <c r="I353" s="50">
        <f t="shared" si="12"/>
        <v>1180</v>
      </c>
      <c r="J353" s="51">
        <f t="shared" si="13"/>
        <v>0</v>
      </c>
      <c r="K353" s="47"/>
    </row>
    <row r="354" spans="1:11">
      <c r="A354" s="37">
        <v>5905947951734</v>
      </c>
      <c r="B354" s="57" t="s">
        <v>703</v>
      </c>
      <c r="C354" s="18" t="s">
        <v>277</v>
      </c>
      <c r="D354" s="2" t="s">
        <v>1057</v>
      </c>
      <c r="E354" s="29">
        <v>1403</v>
      </c>
      <c r="F354" s="25">
        <v>1180</v>
      </c>
      <c r="G354" s="9">
        <v>-0.15894511760513186</v>
      </c>
      <c r="H354" s="46"/>
      <c r="I354" s="50">
        <f t="shared" si="12"/>
        <v>1180</v>
      </c>
      <c r="J354" s="51">
        <f t="shared" si="13"/>
        <v>0</v>
      </c>
      <c r="K354" s="47"/>
    </row>
    <row r="355" spans="1:11">
      <c r="A355" s="37">
        <v>5905947951741</v>
      </c>
      <c r="B355" s="57" t="s">
        <v>703</v>
      </c>
      <c r="C355" s="18" t="s">
        <v>278</v>
      </c>
      <c r="D355" s="2" t="s">
        <v>1058</v>
      </c>
      <c r="E355" s="31">
        <v>1403</v>
      </c>
      <c r="F355" s="25">
        <v>1180</v>
      </c>
      <c r="G355" s="9">
        <v>-0.15894511760513186</v>
      </c>
      <c r="H355" s="46"/>
      <c r="I355" s="50">
        <f t="shared" si="12"/>
        <v>1180</v>
      </c>
      <c r="J355" s="51">
        <f t="shared" si="13"/>
        <v>0</v>
      </c>
      <c r="K355" s="47"/>
    </row>
    <row r="356" spans="1:11">
      <c r="A356" s="37">
        <v>5905947951758</v>
      </c>
      <c r="B356" s="57" t="s">
        <v>703</v>
      </c>
      <c r="C356" s="18" t="s">
        <v>279</v>
      </c>
      <c r="D356" s="2" t="s">
        <v>1059</v>
      </c>
      <c r="E356" s="31">
        <v>1403</v>
      </c>
      <c r="F356" s="25">
        <v>1180</v>
      </c>
      <c r="G356" s="9">
        <v>-0.15894511760513186</v>
      </c>
      <c r="H356" s="46"/>
      <c r="I356" s="50">
        <f t="shared" si="12"/>
        <v>1180</v>
      </c>
      <c r="J356" s="51">
        <f t="shared" si="13"/>
        <v>0</v>
      </c>
      <c r="K356" s="47"/>
    </row>
    <row r="357" spans="1:11">
      <c r="A357" s="37">
        <v>5905947951765</v>
      </c>
      <c r="B357" s="57" t="s">
        <v>703</v>
      </c>
      <c r="C357" s="18" t="s">
        <v>280</v>
      </c>
      <c r="D357" s="2" t="s">
        <v>1060</v>
      </c>
      <c r="E357" s="31">
        <v>1403</v>
      </c>
      <c r="F357" s="25">
        <v>1180</v>
      </c>
      <c r="G357" s="9">
        <v>-0.15894511760513186</v>
      </c>
      <c r="H357" s="46"/>
      <c r="I357" s="50">
        <f t="shared" si="12"/>
        <v>1180</v>
      </c>
      <c r="J357" s="51">
        <f t="shared" si="13"/>
        <v>0</v>
      </c>
      <c r="K357" s="47"/>
    </row>
    <row r="358" spans="1:11">
      <c r="A358" s="37">
        <v>5905947951772</v>
      </c>
      <c r="B358" s="57" t="s">
        <v>703</v>
      </c>
      <c r="C358" s="18" t="s">
        <v>281</v>
      </c>
      <c r="D358" s="2" t="s">
        <v>1061</v>
      </c>
      <c r="E358" s="31">
        <v>1403</v>
      </c>
      <c r="F358" s="25">
        <v>1180</v>
      </c>
      <c r="G358" s="9">
        <v>-0.15894511760513186</v>
      </c>
      <c r="H358" s="46"/>
      <c r="I358" s="50">
        <f t="shared" si="12"/>
        <v>1180</v>
      </c>
      <c r="J358" s="51">
        <f t="shared" si="13"/>
        <v>0</v>
      </c>
      <c r="K358" s="47"/>
    </row>
    <row r="359" spans="1:11">
      <c r="A359" s="37">
        <v>5905947951789</v>
      </c>
      <c r="B359" s="57" t="s">
        <v>703</v>
      </c>
      <c r="C359" s="18" t="s">
        <v>282</v>
      </c>
      <c r="D359" s="2" t="s">
        <v>1062</v>
      </c>
      <c r="E359" s="29">
        <v>1403</v>
      </c>
      <c r="F359" s="25">
        <v>1180</v>
      </c>
      <c r="G359" s="9">
        <v>-0.15894511760513186</v>
      </c>
      <c r="H359" s="46"/>
      <c r="I359" s="50">
        <f t="shared" si="12"/>
        <v>1180</v>
      </c>
      <c r="J359" s="51">
        <f t="shared" si="13"/>
        <v>0</v>
      </c>
      <c r="K359" s="47"/>
    </row>
    <row r="360" spans="1:11">
      <c r="A360" s="37">
        <v>5901466176085</v>
      </c>
      <c r="B360" s="57" t="s">
        <v>703</v>
      </c>
      <c r="C360" s="18" t="s">
        <v>283</v>
      </c>
      <c r="D360" s="2" t="s">
        <v>1063</v>
      </c>
      <c r="E360" s="29">
        <v>2253</v>
      </c>
      <c r="F360" s="25">
        <v>1894</v>
      </c>
      <c r="G360" s="9">
        <v>-0.15934309809143365</v>
      </c>
      <c r="H360" s="46"/>
      <c r="I360" s="50">
        <f t="shared" si="12"/>
        <v>1894</v>
      </c>
      <c r="J360" s="51">
        <f t="shared" si="13"/>
        <v>0</v>
      </c>
      <c r="K360" s="47"/>
    </row>
    <row r="361" spans="1:11" ht="16.899999999999999" customHeight="1">
      <c r="A361" s="37">
        <v>5901466176092</v>
      </c>
      <c r="B361" s="57" t="s">
        <v>703</v>
      </c>
      <c r="C361" s="18" t="s">
        <v>284</v>
      </c>
      <c r="D361" s="2" t="s">
        <v>1064</v>
      </c>
      <c r="E361" s="29">
        <v>2253</v>
      </c>
      <c r="F361" s="25">
        <v>1894</v>
      </c>
      <c r="G361" s="9">
        <v>-0.15934309809143365</v>
      </c>
      <c r="H361" s="46"/>
      <c r="I361" s="50">
        <f t="shared" si="12"/>
        <v>1894</v>
      </c>
      <c r="J361" s="51">
        <f t="shared" si="13"/>
        <v>0</v>
      </c>
      <c r="K361" s="47"/>
    </row>
    <row r="362" spans="1:11">
      <c r="A362" s="37">
        <v>5901466176108</v>
      </c>
      <c r="B362" s="57" t="s">
        <v>703</v>
      </c>
      <c r="C362" s="18" t="s">
        <v>285</v>
      </c>
      <c r="D362" s="2" t="s">
        <v>1065</v>
      </c>
      <c r="E362" s="29">
        <v>2253</v>
      </c>
      <c r="F362" s="25">
        <v>1894</v>
      </c>
      <c r="G362" s="9">
        <v>-0.15934309809143365</v>
      </c>
      <c r="H362" s="46"/>
      <c r="I362" s="50">
        <f t="shared" si="12"/>
        <v>1894</v>
      </c>
      <c r="J362" s="51">
        <f t="shared" si="13"/>
        <v>0</v>
      </c>
      <c r="K362" s="47"/>
    </row>
    <row r="363" spans="1:11">
      <c r="A363" s="37">
        <v>5901466176115</v>
      </c>
      <c r="B363" s="57" t="s">
        <v>703</v>
      </c>
      <c r="C363" s="18" t="s">
        <v>286</v>
      </c>
      <c r="D363" s="2" t="s">
        <v>1066</v>
      </c>
      <c r="E363" s="29">
        <v>2253</v>
      </c>
      <c r="F363" s="25">
        <v>1894</v>
      </c>
      <c r="G363" s="9">
        <v>-0.15934309809143365</v>
      </c>
      <c r="H363" s="46"/>
      <c r="I363" s="50">
        <f t="shared" si="12"/>
        <v>1894</v>
      </c>
      <c r="J363" s="51">
        <f t="shared" si="13"/>
        <v>0</v>
      </c>
      <c r="K363" s="47"/>
    </row>
    <row r="364" spans="1:11">
      <c r="A364" s="37">
        <v>5901466176122</v>
      </c>
      <c r="B364" s="57" t="s">
        <v>703</v>
      </c>
      <c r="C364" s="18" t="s">
        <v>287</v>
      </c>
      <c r="D364" s="2" t="s">
        <v>1067</v>
      </c>
      <c r="E364" s="29">
        <v>2253</v>
      </c>
      <c r="F364" s="25">
        <v>1894</v>
      </c>
      <c r="G364" s="9">
        <v>-0.15934309809143365</v>
      </c>
      <c r="H364" s="46"/>
      <c r="I364" s="50">
        <f t="shared" si="12"/>
        <v>1894</v>
      </c>
      <c r="J364" s="51">
        <f t="shared" si="13"/>
        <v>0</v>
      </c>
      <c r="K364" s="47"/>
    </row>
    <row r="365" spans="1:11">
      <c r="A365" s="37">
        <v>5901466176139</v>
      </c>
      <c r="B365" s="57" t="s">
        <v>703</v>
      </c>
      <c r="C365" s="18" t="s">
        <v>288</v>
      </c>
      <c r="D365" s="2" t="s">
        <v>1068</v>
      </c>
      <c r="E365" s="29">
        <v>2253</v>
      </c>
      <c r="F365" s="25">
        <v>1894</v>
      </c>
      <c r="G365" s="9">
        <v>-0.15934309809143365</v>
      </c>
      <c r="H365" s="46"/>
      <c r="I365" s="50">
        <f t="shared" si="12"/>
        <v>1894</v>
      </c>
      <c r="J365" s="51">
        <f t="shared" si="13"/>
        <v>0</v>
      </c>
      <c r="K365" s="47"/>
    </row>
    <row r="366" spans="1:11">
      <c r="A366" s="37">
        <v>5901466176214</v>
      </c>
      <c r="B366" s="57" t="s">
        <v>703</v>
      </c>
      <c r="C366" s="18" t="s">
        <v>289</v>
      </c>
      <c r="D366" s="2" t="s">
        <v>1069</v>
      </c>
      <c r="E366" s="29">
        <v>2253</v>
      </c>
      <c r="F366" s="25">
        <v>1894</v>
      </c>
      <c r="G366" s="9">
        <v>-0.15934309809143365</v>
      </c>
      <c r="H366" s="46"/>
      <c r="I366" s="50">
        <f t="shared" si="12"/>
        <v>1894</v>
      </c>
      <c r="J366" s="51">
        <f t="shared" si="13"/>
        <v>0</v>
      </c>
      <c r="K366" s="47"/>
    </row>
    <row r="367" spans="1:11">
      <c r="A367" s="37">
        <v>5901466176221</v>
      </c>
      <c r="B367" s="57" t="s">
        <v>703</v>
      </c>
      <c r="C367" s="18" t="s">
        <v>290</v>
      </c>
      <c r="D367" s="2" t="s">
        <v>1070</v>
      </c>
      <c r="E367" s="29">
        <v>2253</v>
      </c>
      <c r="F367" s="25">
        <v>1894</v>
      </c>
      <c r="G367" s="9">
        <v>-0.15934309809143365</v>
      </c>
      <c r="H367" s="46"/>
      <c r="I367" s="50">
        <f t="shared" si="12"/>
        <v>1894</v>
      </c>
      <c r="J367" s="51">
        <f t="shared" si="13"/>
        <v>0</v>
      </c>
      <c r="K367" s="47"/>
    </row>
    <row r="368" spans="1:11">
      <c r="A368" s="37">
        <v>5901466176238</v>
      </c>
      <c r="B368" s="57" t="s">
        <v>703</v>
      </c>
      <c r="C368" s="18" t="s">
        <v>291</v>
      </c>
      <c r="D368" s="2" t="s">
        <v>1071</v>
      </c>
      <c r="E368" s="29">
        <v>2253</v>
      </c>
      <c r="F368" s="25">
        <v>1894</v>
      </c>
      <c r="G368" s="9">
        <v>-0.15934309809143365</v>
      </c>
      <c r="H368" s="46"/>
      <c r="I368" s="50">
        <f t="shared" si="12"/>
        <v>1894</v>
      </c>
      <c r="J368" s="51">
        <f t="shared" si="13"/>
        <v>0</v>
      </c>
      <c r="K368" s="47"/>
    </row>
    <row r="369" spans="1:11">
      <c r="A369" s="37">
        <v>5901466176245</v>
      </c>
      <c r="B369" s="57" t="s">
        <v>703</v>
      </c>
      <c r="C369" s="18" t="s">
        <v>292</v>
      </c>
      <c r="D369" s="2" t="s">
        <v>1072</v>
      </c>
      <c r="E369" s="29">
        <v>2253</v>
      </c>
      <c r="F369" s="25">
        <v>1894</v>
      </c>
      <c r="G369" s="9">
        <v>-0.15934309809143365</v>
      </c>
      <c r="H369" s="46"/>
      <c r="I369" s="50">
        <f t="shared" si="12"/>
        <v>1894</v>
      </c>
      <c r="J369" s="51">
        <f t="shared" si="13"/>
        <v>0</v>
      </c>
      <c r="K369" s="47"/>
    </row>
    <row r="370" spans="1:11">
      <c r="A370" s="37">
        <v>5901466176252</v>
      </c>
      <c r="B370" s="57" t="s">
        <v>703</v>
      </c>
      <c r="C370" s="18" t="s">
        <v>293</v>
      </c>
      <c r="D370" s="2" t="s">
        <v>1073</v>
      </c>
      <c r="E370" s="29">
        <v>2253</v>
      </c>
      <c r="F370" s="25">
        <v>1894</v>
      </c>
      <c r="G370" s="9">
        <v>-0.15934309809143365</v>
      </c>
      <c r="H370" s="46"/>
      <c r="I370" s="50">
        <f t="shared" si="12"/>
        <v>1894</v>
      </c>
      <c r="J370" s="51">
        <f t="shared" si="13"/>
        <v>0</v>
      </c>
      <c r="K370" s="47"/>
    </row>
    <row r="371" spans="1:11">
      <c r="A371" s="37">
        <v>5901466176269</v>
      </c>
      <c r="B371" s="57" t="s">
        <v>703</v>
      </c>
      <c r="C371" s="18" t="s">
        <v>294</v>
      </c>
      <c r="D371" s="2" t="s">
        <v>1074</v>
      </c>
      <c r="E371" s="29">
        <v>2253</v>
      </c>
      <c r="F371" s="25">
        <v>1894</v>
      </c>
      <c r="G371" s="9">
        <v>-0.15934309809143365</v>
      </c>
      <c r="H371" s="46"/>
      <c r="I371" s="50">
        <f t="shared" si="12"/>
        <v>1894</v>
      </c>
      <c r="J371" s="51">
        <f t="shared" si="13"/>
        <v>0</v>
      </c>
      <c r="K371" s="47"/>
    </row>
    <row r="372" spans="1:11" ht="14.45" customHeight="1">
      <c r="A372" s="37">
        <v>5905947979691</v>
      </c>
      <c r="B372" s="57" t="s">
        <v>703</v>
      </c>
      <c r="C372" s="18" t="s">
        <v>295</v>
      </c>
      <c r="D372" s="2" t="s">
        <v>1075</v>
      </c>
      <c r="E372" s="31">
        <v>2253</v>
      </c>
      <c r="F372" s="25">
        <v>1894</v>
      </c>
      <c r="G372" s="9">
        <v>-0.15934309809143365</v>
      </c>
      <c r="H372" s="46"/>
      <c r="I372" s="50">
        <f t="shared" si="12"/>
        <v>1894</v>
      </c>
      <c r="J372" s="51">
        <f t="shared" si="13"/>
        <v>0</v>
      </c>
      <c r="K372" s="47"/>
    </row>
    <row r="373" spans="1:11">
      <c r="A373" s="37">
        <v>5905947979707</v>
      </c>
      <c r="B373" s="57" t="s">
        <v>703</v>
      </c>
      <c r="C373" s="18" t="s">
        <v>296</v>
      </c>
      <c r="D373" s="2" t="s">
        <v>1076</v>
      </c>
      <c r="E373" s="31">
        <v>2253</v>
      </c>
      <c r="F373" s="25">
        <v>1894</v>
      </c>
      <c r="G373" s="9">
        <v>-0.15934309809143365</v>
      </c>
      <c r="H373" s="46"/>
      <c r="I373" s="50">
        <f t="shared" si="12"/>
        <v>1894</v>
      </c>
      <c r="J373" s="51">
        <f t="shared" si="13"/>
        <v>0</v>
      </c>
      <c r="K373" s="47"/>
    </row>
    <row r="374" spans="1:11">
      <c r="A374" s="37">
        <v>5905947979714</v>
      </c>
      <c r="B374" s="57" t="s">
        <v>703</v>
      </c>
      <c r="C374" s="18" t="s">
        <v>297</v>
      </c>
      <c r="D374" s="2" t="s">
        <v>1077</v>
      </c>
      <c r="E374" s="31">
        <v>2253</v>
      </c>
      <c r="F374" s="25">
        <v>1894</v>
      </c>
      <c r="G374" s="9">
        <v>-0.15934309809143365</v>
      </c>
      <c r="H374" s="46"/>
      <c r="I374" s="50">
        <f t="shared" si="12"/>
        <v>1894</v>
      </c>
      <c r="J374" s="51">
        <f t="shared" si="13"/>
        <v>0</v>
      </c>
      <c r="K374" s="47"/>
    </row>
    <row r="375" spans="1:11">
      <c r="A375" s="37">
        <v>5905947979721</v>
      </c>
      <c r="B375" s="57" t="s">
        <v>703</v>
      </c>
      <c r="C375" s="18" t="s">
        <v>298</v>
      </c>
      <c r="D375" s="2" t="s">
        <v>1078</v>
      </c>
      <c r="E375" s="31">
        <v>2253</v>
      </c>
      <c r="F375" s="25">
        <v>1894</v>
      </c>
      <c r="G375" s="9">
        <v>-0.15934309809143365</v>
      </c>
      <c r="H375" s="46"/>
      <c r="I375" s="50">
        <f t="shared" si="12"/>
        <v>1894</v>
      </c>
      <c r="J375" s="51">
        <f t="shared" si="13"/>
        <v>0</v>
      </c>
      <c r="K375" s="47"/>
    </row>
    <row r="376" spans="1:11">
      <c r="A376" s="37">
        <v>5905947979738</v>
      </c>
      <c r="B376" s="57" t="s">
        <v>703</v>
      </c>
      <c r="C376" s="18" t="s">
        <v>299</v>
      </c>
      <c r="D376" s="2" t="s">
        <v>1079</v>
      </c>
      <c r="E376" s="31">
        <v>2253</v>
      </c>
      <c r="F376" s="25">
        <v>1894</v>
      </c>
      <c r="G376" s="9">
        <v>-0.15934309809143365</v>
      </c>
      <c r="H376" s="46"/>
      <c r="I376" s="50">
        <f t="shared" si="12"/>
        <v>1894</v>
      </c>
      <c r="J376" s="51">
        <f t="shared" si="13"/>
        <v>0</v>
      </c>
      <c r="K376" s="47"/>
    </row>
    <row r="377" spans="1:11">
      <c r="A377" s="37">
        <v>5905947979745</v>
      </c>
      <c r="B377" s="57" t="s">
        <v>703</v>
      </c>
      <c r="C377" s="18" t="s">
        <v>300</v>
      </c>
      <c r="D377" s="2" t="s">
        <v>1080</v>
      </c>
      <c r="E377" s="31">
        <v>2253</v>
      </c>
      <c r="F377" s="25">
        <v>1894</v>
      </c>
      <c r="G377" s="9">
        <v>-0.15934309809143365</v>
      </c>
      <c r="H377" s="46"/>
      <c r="I377" s="50">
        <f t="shared" si="12"/>
        <v>1894</v>
      </c>
      <c r="J377" s="51">
        <f t="shared" si="13"/>
        <v>0</v>
      </c>
      <c r="K377" s="47"/>
    </row>
    <row r="378" spans="1:11">
      <c r="A378" s="37">
        <v>5905947979615</v>
      </c>
      <c r="B378" s="57" t="s">
        <v>703</v>
      </c>
      <c r="C378" s="18" t="s">
        <v>301</v>
      </c>
      <c r="D378" s="2" t="s">
        <v>1081</v>
      </c>
      <c r="E378" s="31">
        <v>2272</v>
      </c>
      <c r="F378" s="25">
        <v>1910</v>
      </c>
      <c r="G378" s="9">
        <v>-0.159330985915493</v>
      </c>
      <c r="H378" s="46"/>
      <c r="I378" s="50">
        <f t="shared" si="12"/>
        <v>1910</v>
      </c>
      <c r="J378" s="51">
        <f t="shared" si="13"/>
        <v>0</v>
      </c>
      <c r="K378" s="47"/>
    </row>
    <row r="379" spans="1:11">
      <c r="A379" s="37">
        <v>5905947979622</v>
      </c>
      <c r="B379" s="57" t="s">
        <v>703</v>
      </c>
      <c r="C379" s="18" t="s">
        <v>302</v>
      </c>
      <c r="D379" s="2" t="s">
        <v>1082</v>
      </c>
      <c r="E379" s="31">
        <v>2272</v>
      </c>
      <c r="F379" s="25">
        <v>1910</v>
      </c>
      <c r="G379" s="9">
        <v>-0.159330985915493</v>
      </c>
      <c r="H379" s="46"/>
      <c r="I379" s="50">
        <f t="shared" si="12"/>
        <v>1910</v>
      </c>
      <c r="J379" s="51">
        <f t="shared" si="13"/>
        <v>0</v>
      </c>
      <c r="K379" s="47"/>
    </row>
    <row r="380" spans="1:11">
      <c r="A380" s="37">
        <v>5905947979639</v>
      </c>
      <c r="B380" s="57" t="s">
        <v>703</v>
      </c>
      <c r="C380" s="18" t="s">
        <v>303</v>
      </c>
      <c r="D380" s="2" t="s">
        <v>1083</v>
      </c>
      <c r="E380" s="31">
        <v>2272</v>
      </c>
      <c r="F380" s="25">
        <v>1910</v>
      </c>
      <c r="G380" s="9">
        <v>-0.159330985915493</v>
      </c>
      <c r="H380" s="46"/>
      <c r="I380" s="50">
        <f t="shared" si="12"/>
        <v>1910</v>
      </c>
      <c r="J380" s="51">
        <f t="shared" si="13"/>
        <v>0</v>
      </c>
      <c r="K380" s="47"/>
    </row>
    <row r="381" spans="1:11">
      <c r="A381" s="37">
        <v>5905947979646</v>
      </c>
      <c r="B381" s="57" t="s">
        <v>703</v>
      </c>
      <c r="C381" s="18" t="s">
        <v>304</v>
      </c>
      <c r="D381" s="2" t="s">
        <v>1084</v>
      </c>
      <c r="E381" s="31">
        <v>2272</v>
      </c>
      <c r="F381" s="25">
        <v>1910</v>
      </c>
      <c r="G381" s="9">
        <v>-0.159330985915493</v>
      </c>
      <c r="H381" s="46"/>
      <c r="I381" s="50">
        <f t="shared" si="12"/>
        <v>1910</v>
      </c>
      <c r="J381" s="51">
        <f t="shared" si="13"/>
        <v>0</v>
      </c>
      <c r="K381" s="47"/>
    </row>
    <row r="382" spans="1:11">
      <c r="A382" s="37">
        <v>5905947979653</v>
      </c>
      <c r="B382" s="57" t="s">
        <v>703</v>
      </c>
      <c r="C382" s="18" t="s">
        <v>305</v>
      </c>
      <c r="D382" s="2" t="s">
        <v>1085</v>
      </c>
      <c r="E382" s="31">
        <v>2272</v>
      </c>
      <c r="F382" s="25">
        <v>1910</v>
      </c>
      <c r="G382" s="9">
        <v>-0.159330985915493</v>
      </c>
      <c r="H382" s="46"/>
      <c r="I382" s="50">
        <f t="shared" si="12"/>
        <v>1910</v>
      </c>
      <c r="J382" s="51">
        <f t="shared" si="13"/>
        <v>0</v>
      </c>
      <c r="K382" s="47"/>
    </row>
    <row r="383" spans="1:11">
      <c r="A383" s="37">
        <v>5905947979660</v>
      </c>
      <c r="B383" s="57" t="s">
        <v>703</v>
      </c>
      <c r="C383" s="18" t="s">
        <v>306</v>
      </c>
      <c r="D383" s="2" t="s">
        <v>1086</v>
      </c>
      <c r="E383" s="31">
        <v>2272</v>
      </c>
      <c r="F383" s="25">
        <v>1910</v>
      </c>
      <c r="G383" s="9">
        <v>-0.159330985915493</v>
      </c>
      <c r="H383" s="46"/>
      <c r="I383" s="50">
        <f t="shared" si="12"/>
        <v>1910</v>
      </c>
      <c r="J383" s="51">
        <f t="shared" si="13"/>
        <v>0</v>
      </c>
      <c r="K383" s="47"/>
    </row>
    <row r="384" spans="1:11">
      <c r="A384" s="37">
        <v>5905947979677</v>
      </c>
      <c r="B384" s="57" t="s">
        <v>703</v>
      </c>
      <c r="C384" s="18" t="s">
        <v>307</v>
      </c>
      <c r="D384" s="2" t="s">
        <v>1087</v>
      </c>
      <c r="E384" s="31">
        <v>2272</v>
      </c>
      <c r="F384" s="25">
        <v>1910</v>
      </c>
      <c r="G384" s="9">
        <v>-0.159330985915493</v>
      </c>
      <c r="H384" s="46"/>
      <c r="I384" s="50">
        <f t="shared" si="12"/>
        <v>1910</v>
      </c>
      <c r="J384" s="51">
        <f t="shared" si="13"/>
        <v>0</v>
      </c>
      <c r="K384" s="47"/>
    </row>
    <row r="385" spans="1:11">
      <c r="A385" s="37">
        <v>5901466143698</v>
      </c>
      <c r="B385" s="57" t="s">
        <v>703</v>
      </c>
      <c r="C385" s="18" t="s">
        <v>308</v>
      </c>
      <c r="D385" s="2" t="s">
        <v>1088</v>
      </c>
      <c r="E385" s="31">
        <v>1071</v>
      </c>
      <c r="F385" s="25">
        <v>900</v>
      </c>
      <c r="G385" s="9">
        <v>-0.15966386554621848</v>
      </c>
      <c r="H385" s="46"/>
      <c r="I385" s="50">
        <f t="shared" si="12"/>
        <v>900</v>
      </c>
      <c r="J385" s="51">
        <f t="shared" si="13"/>
        <v>0</v>
      </c>
      <c r="K385" s="47"/>
    </row>
    <row r="386" spans="1:11">
      <c r="A386" s="37">
        <v>5901466143704</v>
      </c>
      <c r="B386" s="57" t="s">
        <v>703</v>
      </c>
      <c r="C386" s="18" t="s">
        <v>309</v>
      </c>
      <c r="D386" s="2" t="s">
        <v>1089</v>
      </c>
      <c r="E386" s="31">
        <v>1071</v>
      </c>
      <c r="F386" s="25">
        <v>900</v>
      </c>
      <c r="G386" s="9">
        <v>-0.15966386554621848</v>
      </c>
      <c r="H386" s="46"/>
      <c r="I386" s="50">
        <f t="shared" si="12"/>
        <v>900</v>
      </c>
      <c r="J386" s="51">
        <f t="shared" si="13"/>
        <v>0</v>
      </c>
      <c r="K386" s="47"/>
    </row>
    <row r="387" spans="1:11">
      <c r="A387" s="37">
        <v>5901466143728</v>
      </c>
      <c r="B387" s="57" t="s">
        <v>703</v>
      </c>
      <c r="C387" s="18" t="s">
        <v>310</v>
      </c>
      <c r="D387" s="2" t="s">
        <v>1090</v>
      </c>
      <c r="E387" s="31">
        <v>1071</v>
      </c>
      <c r="F387" s="25">
        <v>900</v>
      </c>
      <c r="G387" s="9">
        <v>-0.15966386554621848</v>
      </c>
      <c r="H387" s="46"/>
      <c r="I387" s="50">
        <f t="shared" si="12"/>
        <v>900</v>
      </c>
      <c r="J387" s="51">
        <f t="shared" si="13"/>
        <v>0</v>
      </c>
      <c r="K387" s="47"/>
    </row>
    <row r="388" spans="1:11">
      <c r="A388" s="37">
        <v>5901466143735</v>
      </c>
      <c r="B388" s="57" t="s">
        <v>703</v>
      </c>
      <c r="C388" s="18" t="s">
        <v>311</v>
      </c>
      <c r="D388" s="2" t="s">
        <v>1091</v>
      </c>
      <c r="E388" s="31">
        <v>1071</v>
      </c>
      <c r="F388" s="25">
        <v>900</v>
      </c>
      <c r="G388" s="9">
        <v>-0.15966386554621848</v>
      </c>
      <c r="H388" s="46"/>
      <c r="I388" s="50">
        <f t="shared" ref="I388:I451" si="14">F388*((1-$I$2)/1)</f>
        <v>900</v>
      </c>
      <c r="J388" s="51">
        <f t="shared" ref="J388:J451" si="15">I388*H388</f>
        <v>0</v>
      </c>
      <c r="K388" s="47"/>
    </row>
    <row r="389" spans="1:11">
      <c r="A389" s="37">
        <v>5901466143742</v>
      </c>
      <c r="B389" s="57" t="s">
        <v>703</v>
      </c>
      <c r="C389" s="18" t="s">
        <v>312</v>
      </c>
      <c r="D389" s="2" t="s">
        <v>1092</v>
      </c>
      <c r="E389" s="31">
        <v>1071</v>
      </c>
      <c r="F389" s="25">
        <v>900</v>
      </c>
      <c r="G389" s="9">
        <v>-0.15966386554621848</v>
      </c>
      <c r="H389" s="46"/>
      <c r="I389" s="50">
        <f t="shared" si="14"/>
        <v>900</v>
      </c>
      <c r="J389" s="51">
        <f t="shared" si="15"/>
        <v>0</v>
      </c>
      <c r="K389" s="47"/>
    </row>
    <row r="390" spans="1:11">
      <c r="A390" s="37">
        <v>5901466167953</v>
      </c>
      <c r="B390" s="57" t="s">
        <v>703</v>
      </c>
      <c r="C390" s="18" t="s">
        <v>313</v>
      </c>
      <c r="D390" s="2" t="s">
        <v>1093</v>
      </c>
      <c r="E390" s="31">
        <v>1071</v>
      </c>
      <c r="F390" s="25">
        <v>900</v>
      </c>
      <c r="G390" s="9">
        <v>-0.15966386554621848</v>
      </c>
      <c r="H390" s="46"/>
      <c r="I390" s="50">
        <f t="shared" si="14"/>
        <v>900</v>
      </c>
      <c r="J390" s="51">
        <f t="shared" si="15"/>
        <v>0</v>
      </c>
      <c r="K390" s="47"/>
    </row>
    <row r="391" spans="1:11">
      <c r="A391" s="37">
        <v>5905947998722</v>
      </c>
      <c r="B391" s="57" t="s">
        <v>703</v>
      </c>
      <c r="C391" s="18" t="s">
        <v>314</v>
      </c>
      <c r="D391" s="2" t="s">
        <v>1094</v>
      </c>
      <c r="E391" s="29">
        <v>1772</v>
      </c>
      <c r="F391" s="25">
        <v>1490</v>
      </c>
      <c r="G391" s="9">
        <v>-0.15914221218961622</v>
      </c>
      <c r="H391" s="46"/>
      <c r="I391" s="50">
        <f t="shared" si="14"/>
        <v>1490</v>
      </c>
      <c r="J391" s="51">
        <f t="shared" si="15"/>
        <v>0</v>
      </c>
      <c r="K391" s="47"/>
    </row>
    <row r="392" spans="1:11">
      <c r="A392" s="37">
        <v>5905947998739</v>
      </c>
      <c r="B392" s="57" t="s">
        <v>703</v>
      </c>
      <c r="C392" s="18" t="s">
        <v>315</v>
      </c>
      <c r="D392" s="2" t="s">
        <v>1095</v>
      </c>
      <c r="E392" s="29">
        <v>1772</v>
      </c>
      <c r="F392" s="25">
        <v>1490</v>
      </c>
      <c r="G392" s="9">
        <v>-0.15914221218961622</v>
      </c>
      <c r="H392" s="46"/>
      <c r="I392" s="50">
        <f t="shared" si="14"/>
        <v>1490</v>
      </c>
      <c r="J392" s="51">
        <f t="shared" si="15"/>
        <v>0</v>
      </c>
      <c r="K392" s="47"/>
    </row>
    <row r="393" spans="1:11">
      <c r="A393" s="37">
        <v>5905947998746</v>
      </c>
      <c r="B393" s="57" t="s">
        <v>703</v>
      </c>
      <c r="C393" s="18" t="s">
        <v>316</v>
      </c>
      <c r="D393" s="2" t="s">
        <v>1096</v>
      </c>
      <c r="E393" s="29">
        <v>1772</v>
      </c>
      <c r="F393" s="25">
        <v>1490</v>
      </c>
      <c r="G393" s="9">
        <v>-0.15914221218961622</v>
      </c>
      <c r="H393" s="46"/>
      <c r="I393" s="50">
        <f t="shared" si="14"/>
        <v>1490</v>
      </c>
      <c r="J393" s="51">
        <f t="shared" si="15"/>
        <v>0</v>
      </c>
      <c r="K393" s="47"/>
    </row>
    <row r="394" spans="1:11">
      <c r="A394" s="37">
        <v>5905947998753</v>
      </c>
      <c r="B394" s="57" t="s">
        <v>703</v>
      </c>
      <c r="C394" s="18" t="s">
        <v>317</v>
      </c>
      <c r="D394" s="2" t="s">
        <v>1097</v>
      </c>
      <c r="E394" s="29">
        <v>1772</v>
      </c>
      <c r="F394" s="25">
        <v>1490</v>
      </c>
      <c r="G394" s="9">
        <v>-0.15914221218961622</v>
      </c>
      <c r="H394" s="46"/>
      <c r="I394" s="50">
        <f t="shared" si="14"/>
        <v>1490</v>
      </c>
      <c r="J394" s="51">
        <f t="shared" si="15"/>
        <v>0</v>
      </c>
      <c r="K394" s="47"/>
    </row>
    <row r="395" spans="1:11">
      <c r="A395" s="37">
        <v>5905947998760</v>
      </c>
      <c r="B395" s="57" t="s">
        <v>703</v>
      </c>
      <c r="C395" s="18" t="s">
        <v>318</v>
      </c>
      <c r="D395" s="2" t="s">
        <v>1098</v>
      </c>
      <c r="E395" s="29">
        <v>1772</v>
      </c>
      <c r="F395" s="25">
        <v>1490</v>
      </c>
      <c r="G395" s="9">
        <v>-0.15914221218961622</v>
      </c>
      <c r="H395" s="46"/>
      <c r="I395" s="50">
        <f t="shared" si="14"/>
        <v>1490</v>
      </c>
      <c r="J395" s="51">
        <f t="shared" si="15"/>
        <v>0</v>
      </c>
      <c r="K395" s="47"/>
    </row>
    <row r="396" spans="1:11">
      <c r="A396" s="37">
        <v>5905947998777</v>
      </c>
      <c r="B396" s="57" t="s">
        <v>703</v>
      </c>
      <c r="C396" s="18" t="s">
        <v>319</v>
      </c>
      <c r="D396" s="2" t="s">
        <v>1099</v>
      </c>
      <c r="E396" s="29">
        <v>1772</v>
      </c>
      <c r="F396" s="25">
        <v>1490</v>
      </c>
      <c r="G396" s="9">
        <v>-0.15914221218961622</v>
      </c>
      <c r="H396" s="46"/>
      <c r="I396" s="50">
        <f t="shared" si="14"/>
        <v>1490</v>
      </c>
      <c r="J396" s="51">
        <f t="shared" si="15"/>
        <v>0</v>
      </c>
      <c r="K396" s="47"/>
    </row>
    <row r="397" spans="1:11">
      <c r="A397" s="37">
        <v>5905947998784</v>
      </c>
      <c r="B397" s="57" t="s">
        <v>703</v>
      </c>
      <c r="C397" s="18" t="s">
        <v>320</v>
      </c>
      <c r="D397" s="2" t="s">
        <v>1100</v>
      </c>
      <c r="E397" s="29">
        <v>1772</v>
      </c>
      <c r="F397" s="25">
        <v>1490</v>
      </c>
      <c r="G397" s="9">
        <v>-0.15914221218961622</v>
      </c>
      <c r="H397" s="46"/>
      <c r="I397" s="50">
        <f t="shared" si="14"/>
        <v>1490</v>
      </c>
      <c r="J397" s="51">
        <f t="shared" si="15"/>
        <v>0</v>
      </c>
      <c r="K397" s="47"/>
    </row>
    <row r="398" spans="1:11">
      <c r="A398" s="37">
        <v>5905947998791</v>
      </c>
      <c r="B398" s="57" t="s">
        <v>703</v>
      </c>
      <c r="C398" s="18" t="s">
        <v>321</v>
      </c>
      <c r="D398" s="2" t="s">
        <v>1101</v>
      </c>
      <c r="E398" s="29">
        <v>1772</v>
      </c>
      <c r="F398" s="25">
        <v>1490</v>
      </c>
      <c r="G398" s="9">
        <v>-0.15914221218961622</v>
      </c>
      <c r="H398" s="46"/>
      <c r="I398" s="50">
        <f t="shared" si="14"/>
        <v>1490</v>
      </c>
      <c r="J398" s="51">
        <f t="shared" si="15"/>
        <v>0</v>
      </c>
      <c r="K398" s="47"/>
    </row>
    <row r="399" spans="1:11">
      <c r="A399" s="37">
        <v>5905947998807</v>
      </c>
      <c r="B399" s="57" t="s">
        <v>703</v>
      </c>
      <c r="C399" s="18" t="s">
        <v>322</v>
      </c>
      <c r="D399" s="2" t="s">
        <v>1102</v>
      </c>
      <c r="E399" s="29">
        <v>1772</v>
      </c>
      <c r="F399" s="25">
        <v>1490</v>
      </c>
      <c r="G399" s="9">
        <v>-0.15914221218961622</v>
      </c>
      <c r="H399" s="46"/>
      <c r="I399" s="50">
        <f t="shared" si="14"/>
        <v>1490</v>
      </c>
      <c r="J399" s="51">
        <f t="shared" si="15"/>
        <v>0</v>
      </c>
      <c r="K399" s="47"/>
    </row>
    <row r="400" spans="1:11">
      <c r="A400" s="37">
        <v>5905947998814</v>
      </c>
      <c r="B400" s="57" t="s">
        <v>703</v>
      </c>
      <c r="C400" s="18" t="s">
        <v>323</v>
      </c>
      <c r="D400" s="2" t="s">
        <v>1103</v>
      </c>
      <c r="E400" s="29">
        <v>1772</v>
      </c>
      <c r="F400" s="25">
        <v>1490</v>
      </c>
      <c r="G400" s="9">
        <v>-0.15914221218961622</v>
      </c>
      <c r="H400" s="46"/>
      <c r="I400" s="50">
        <f t="shared" si="14"/>
        <v>1490</v>
      </c>
      <c r="J400" s="51">
        <f t="shared" si="15"/>
        <v>0</v>
      </c>
      <c r="K400" s="47"/>
    </row>
    <row r="401" spans="1:11">
      <c r="A401" s="37">
        <v>5905947998821</v>
      </c>
      <c r="B401" s="57" t="s">
        <v>703</v>
      </c>
      <c r="C401" s="18" t="s">
        <v>324</v>
      </c>
      <c r="D401" s="2" t="s">
        <v>1104</v>
      </c>
      <c r="E401" s="29">
        <v>1772</v>
      </c>
      <c r="F401" s="25">
        <v>1490</v>
      </c>
      <c r="G401" s="9">
        <v>-0.15914221218961622</v>
      </c>
      <c r="H401" s="46"/>
      <c r="I401" s="50">
        <f t="shared" si="14"/>
        <v>1490</v>
      </c>
      <c r="J401" s="51">
        <f t="shared" si="15"/>
        <v>0</v>
      </c>
      <c r="K401" s="47"/>
    </row>
    <row r="402" spans="1:11">
      <c r="A402" s="37">
        <v>5905947998838</v>
      </c>
      <c r="B402" s="57" t="s">
        <v>703</v>
      </c>
      <c r="C402" s="18" t="s">
        <v>325</v>
      </c>
      <c r="D402" s="2" t="s">
        <v>1105</v>
      </c>
      <c r="E402" s="29">
        <v>1772</v>
      </c>
      <c r="F402" s="25">
        <v>1490</v>
      </c>
      <c r="G402" s="9">
        <v>-0.15914221218961622</v>
      </c>
      <c r="H402" s="46"/>
      <c r="I402" s="50">
        <f t="shared" si="14"/>
        <v>1490</v>
      </c>
      <c r="J402" s="51">
        <f t="shared" si="15"/>
        <v>0</v>
      </c>
      <c r="K402" s="47"/>
    </row>
    <row r="403" spans="1:11">
      <c r="A403" s="37">
        <v>5905947998845</v>
      </c>
      <c r="B403" s="57" t="s">
        <v>703</v>
      </c>
      <c r="C403" s="18" t="s">
        <v>326</v>
      </c>
      <c r="D403" s="2" t="s">
        <v>1106</v>
      </c>
      <c r="E403" s="29">
        <v>1772</v>
      </c>
      <c r="F403" s="25">
        <v>1490</v>
      </c>
      <c r="G403" s="9">
        <v>-0.15914221218961622</v>
      </c>
      <c r="H403" s="46"/>
      <c r="I403" s="50">
        <f t="shared" si="14"/>
        <v>1490</v>
      </c>
      <c r="J403" s="51">
        <f t="shared" si="15"/>
        <v>0</v>
      </c>
      <c r="K403" s="47"/>
    </row>
    <row r="404" spans="1:11">
      <c r="A404" s="37">
        <v>5905947998852</v>
      </c>
      <c r="B404" s="57" t="s">
        <v>703</v>
      </c>
      <c r="C404" s="18" t="s">
        <v>327</v>
      </c>
      <c r="D404" s="2" t="s">
        <v>1107</v>
      </c>
      <c r="E404" s="29">
        <v>1772</v>
      </c>
      <c r="F404" s="25">
        <v>1490</v>
      </c>
      <c r="G404" s="9">
        <v>-0.15914221218961622</v>
      </c>
      <c r="H404" s="46"/>
      <c r="I404" s="50">
        <f t="shared" si="14"/>
        <v>1490</v>
      </c>
      <c r="J404" s="51">
        <f t="shared" si="15"/>
        <v>0</v>
      </c>
      <c r="K404" s="47"/>
    </row>
    <row r="405" spans="1:11">
      <c r="A405" s="37">
        <v>5905947998869</v>
      </c>
      <c r="B405" s="57" t="s">
        <v>703</v>
      </c>
      <c r="C405" s="18" t="s">
        <v>328</v>
      </c>
      <c r="D405" s="2" t="s">
        <v>1108</v>
      </c>
      <c r="E405" s="29">
        <v>1772</v>
      </c>
      <c r="F405" s="25">
        <v>1490</v>
      </c>
      <c r="G405" s="9">
        <v>-0.15914221218961622</v>
      </c>
      <c r="H405" s="46"/>
      <c r="I405" s="50">
        <f t="shared" si="14"/>
        <v>1490</v>
      </c>
      <c r="J405" s="51">
        <f t="shared" si="15"/>
        <v>0</v>
      </c>
      <c r="K405" s="47"/>
    </row>
    <row r="406" spans="1:11">
      <c r="A406" s="37">
        <v>5905947998876</v>
      </c>
      <c r="B406" s="57" t="s">
        <v>703</v>
      </c>
      <c r="C406" s="18" t="s">
        <v>329</v>
      </c>
      <c r="D406" s="2" t="s">
        <v>1109</v>
      </c>
      <c r="E406" s="29">
        <v>1772</v>
      </c>
      <c r="F406" s="25">
        <v>1490</v>
      </c>
      <c r="G406" s="9">
        <v>-0.15914221218961622</v>
      </c>
      <c r="H406" s="46"/>
      <c r="I406" s="50">
        <f t="shared" si="14"/>
        <v>1490</v>
      </c>
      <c r="J406" s="51">
        <f t="shared" si="15"/>
        <v>0</v>
      </c>
      <c r="K406" s="47"/>
    </row>
    <row r="407" spans="1:11">
      <c r="A407" s="37">
        <v>5905947998883</v>
      </c>
      <c r="B407" s="57" t="s">
        <v>703</v>
      </c>
      <c r="C407" s="18" t="s">
        <v>330</v>
      </c>
      <c r="D407" s="2" t="s">
        <v>1110</v>
      </c>
      <c r="E407" s="29">
        <v>1772</v>
      </c>
      <c r="F407" s="25">
        <v>1490</v>
      </c>
      <c r="G407" s="9">
        <v>-0.15914221218961622</v>
      </c>
      <c r="H407" s="46"/>
      <c r="I407" s="50">
        <f t="shared" si="14"/>
        <v>1490</v>
      </c>
      <c r="J407" s="51">
        <f t="shared" si="15"/>
        <v>0</v>
      </c>
      <c r="K407" s="47"/>
    </row>
    <row r="408" spans="1:11">
      <c r="A408" s="37">
        <v>5905947998890</v>
      </c>
      <c r="B408" s="57" t="s">
        <v>703</v>
      </c>
      <c r="C408" s="18" t="s">
        <v>331</v>
      </c>
      <c r="D408" s="2" t="s">
        <v>1111</v>
      </c>
      <c r="E408" s="29">
        <v>1772</v>
      </c>
      <c r="F408" s="25">
        <v>1490</v>
      </c>
      <c r="G408" s="9">
        <v>-0.15914221218961622</v>
      </c>
      <c r="H408" s="46"/>
      <c r="I408" s="50">
        <f t="shared" si="14"/>
        <v>1490</v>
      </c>
      <c r="J408" s="51">
        <f t="shared" si="15"/>
        <v>0</v>
      </c>
      <c r="K408" s="47"/>
    </row>
    <row r="409" spans="1:11">
      <c r="A409" s="37">
        <v>5905947910601</v>
      </c>
      <c r="B409" s="57" t="s">
        <v>703</v>
      </c>
      <c r="C409" s="18" t="s">
        <v>1</v>
      </c>
      <c r="D409" s="2" t="s">
        <v>1112</v>
      </c>
      <c r="E409" s="29">
        <v>1179</v>
      </c>
      <c r="F409" s="25">
        <v>991</v>
      </c>
      <c r="G409" s="9">
        <v>-0.15945716709075486</v>
      </c>
      <c r="H409" s="46"/>
      <c r="I409" s="50">
        <f t="shared" si="14"/>
        <v>991</v>
      </c>
      <c r="J409" s="51">
        <f t="shared" si="15"/>
        <v>0</v>
      </c>
      <c r="K409" s="47"/>
    </row>
    <row r="410" spans="1:11">
      <c r="A410" s="37">
        <v>5905947910618</v>
      </c>
      <c r="B410" s="57" t="s">
        <v>703</v>
      </c>
      <c r="C410" s="18" t="s">
        <v>2</v>
      </c>
      <c r="D410" s="2" t="s">
        <v>1113</v>
      </c>
      <c r="E410" s="29">
        <v>1179</v>
      </c>
      <c r="F410" s="25">
        <v>991</v>
      </c>
      <c r="G410" s="9">
        <v>-0.15945716709075486</v>
      </c>
      <c r="H410" s="46"/>
      <c r="I410" s="50">
        <f t="shared" si="14"/>
        <v>991</v>
      </c>
      <c r="J410" s="51">
        <f t="shared" si="15"/>
        <v>0</v>
      </c>
      <c r="K410" s="47"/>
    </row>
    <row r="411" spans="1:11">
      <c r="A411" s="37">
        <v>5905947910625</v>
      </c>
      <c r="B411" s="57" t="s">
        <v>703</v>
      </c>
      <c r="C411" s="18" t="s">
        <v>3</v>
      </c>
      <c r="D411" s="2" t="s">
        <v>1114</v>
      </c>
      <c r="E411" s="29">
        <v>1179</v>
      </c>
      <c r="F411" s="25">
        <v>991</v>
      </c>
      <c r="G411" s="9">
        <v>-0.15945716709075486</v>
      </c>
      <c r="H411" s="46"/>
      <c r="I411" s="50">
        <f t="shared" si="14"/>
        <v>991</v>
      </c>
      <c r="J411" s="51">
        <f t="shared" si="15"/>
        <v>0</v>
      </c>
      <c r="K411" s="47"/>
    </row>
    <row r="412" spans="1:11">
      <c r="A412" s="37">
        <v>5905947910632</v>
      </c>
      <c r="B412" s="57" t="s">
        <v>703</v>
      </c>
      <c r="C412" s="18" t="s">
        <v>4</v>
      </c>
      <c r="D412" s="2" t="s">
        <v>1115</v>
      </c>
      <c r="E412" s="29">
        <v>1179</v>
      </c>
      <c r="F412" s="25">
        <v>991</v>
      </c>
      <c r="G412" s="9">
        <v>-0.15945716709075486</v>
      </c>
      <c r="H412" s="46"/>
      <c r="I412" s="50">
        <f t="shared" si="14"/>
        <v>991</v>
      </c>
      <c r="J412" s="51">
        <f t="shared" si="15"/>
        <v>0</v>
      </c>
      <c r="K412" s="47"/>
    </row>
    <row r="413" spans="1:11">
      <c r="A413" s="37">
        <v>5905947910649</v>
      </c>
      <c r="B413" s="64" t="s">
        <v>703</v>
      </c>
      <c r="C413" s="18" t="s">
        <v>5</v>
      </c>
      <c r="D413" s="2" t="s">
        <v>1116</v>
      </c>
      <c r="E413" s="29">
        <v>1179</v>
      </c>
      <c r="F413" s="25">
        <v>991</v>
      </c>
      <c r="G413" s="9">
        <v>-0.15945716709075486</v>
      </c>
      <c r="H413" s="46"/>
      <c r="I413" s="50">
        <f t="shared" si="14"/>
        <v>991</v>
      </c>
      <c r="J413" s="51">
        <f t="shared" si="15"/>
        <v>0</v>
      </c>
      <c r="K413" s="47"/>
    </row>
    <row r="414" spans="1:11">
      <c r="A414" s="37">
        <v>5905947910656</v>
      </c>
      <c r="B414" s="57" t="s">
        <v>703</v>
      </c>
      <c r="C414" s="18" t="s">
        <v>6</v>
      </c>
      <c r="D414" s="2" t="s">
        <v>1117</v>
      </c>
      <c r="E414" s="29">
        <v>1179</v>
      </c>
      <c r="F414" s="25">
        <v>991</v>
      </c>
      <c r="G414" s="9">
        <v>-0.15945716709075486</v>
      </c>
      <c r="H414" s="46"/>
      <c r="I414" s="50">
        <f t="shared" si="14"/>
        <v>991</v>
      </c>
      <c r="J414" s="51">
        <f t="shared" si="15"/>
        <v>0</v>
      </c>
      <c r="K414" s="47"/>
    </row>
    <row r="415" spans="1:11">
      <c r="A415" s="38">
        <v>5905947900206</v>
      </c>
      <c r="B415" s="63" t="s">
        <v>704</v>
      </c>
      <c r="C415" s="11" t="s">
        <v>332</v>
      </c>
      <c r="D415" s="2" t="s">
        <v>1118</v>
      </c>
      <c r="E415" s="29">
        <v>32</v>
      </c>
      <c r="F415" s="25">
        <v>29</v>
      </c>
      <c r="G415" s="9">
        <v>-9.375E-2</v>
      </c>
      <c r="H415" s="46"/>
      <c r="I415" s="50">
        <f t="shared" si="14"/>
        <v>29</v>
      </c>
      <c r="J415" s="51">
        <f t="shared" si="15"/>
        <v>0</v>
      </c>
      <c r="K415" s="47"/>
    </row>
    <row r="416" spans="1:11">
      <c r="A416" s="37">
        <v>5905947900213</v>
      </c>
      <c r="B416" s="57" t="s">
        <v>704</v>
      </c>
      <c r="C416" s="11" t="s">
        <v>333</v>
      </c>
      <c r="D416" s="2" t="s">
        <v>1119</v>
      </c>
      <c r="E416" s="29">
        <v>64</v>
      </c>
      <c r="F416" s="25">
        <v>58</v>
      </c>
      <c r="G416" s="9">
        <v>-9.375E-2</v>
      </c>
      <c r="H416" s="46"/>
      <c r="I416" s="50">
        <f t="shared" si="14"/>
        <v>58</v>
      </c>
      <c r="J416" s="51">
        <f t="shared" si="15"/>
        <v>0</v>
      </c>
      <c r="K416" s="47"/>
    </row>
    <row r="417" spans="1:11">
      <c r="A417" s="37">
        <v>5905947900220</v>
      </c>
      <c r="B417" s="57" t="s">
        <v>704</v>
      </c>
      <c r="C417" s="11" t="s">
        <v>334</v>
      </c>
      <c r="D417" s="2" t="s">
        <v>1120</v>
      </c>
      <c r="E417" s="29">
        <v>382</v>
      </c>
      <c r="F417" s="25">
        <v>344</v>
      </c>
      <c r="G417" s="9">
        <v>-9.9476439790575966E-2</v>
      </c>
      <c r="H417" s="46"/>
      <c r="I417" s="50">
        <f t="shared" si="14"/>
        <v>344</v>
      </c>
      <c r="J417" s="51">
        <f t="shared" si="15"/>
        <v>0</v>
      </c>
      <c r="K417" s="47"/>
    </row>
    <row r="418" spans="1:11">
      <c r="A418" s="37">
        <v>5905947900237</v>
      </c>
      <c r="B418" s="57" t="s">
        <v>704</v>
      </c>
      <c r="C418" s="11" t="s">
        <v>335</v>
      </c>
      <c r="D418" s="2" t="s">
        <v>1121</v>
      </c>
      <c r="E418" s="29">
        <v>77</v>
      </c>
      <c r="F418" s="25">
        <v>69</v>
      </c>
      <c r="G418" s="9">
        <v>-0.10389610389610393</v>
      </c>
      <c r="H418" s="46"/>
      <c r="I418" s="50">
        <f t="shared" si="14"/>
        <v>69</v>
      </c>
      <c r="J418" s="51">
        <f t="shared" si="15"/>
        <v>0</v>
      </c>
      <c r="K418" s="47"/>
    </row>
    <row r="419" spans="1:11">
      <c r="A419" s="37">
        <v>5905947900244</v>
      </c>
      <c r="B419" s="57" t="s">
        <v>704</v>
      </c>
      <c r="C419" s="11" t="s">
        <v>336</v>
      </c>
      <c r="D419" s="2" t="s">
        <v>1122</v>
      </c>
      <c r="E419" s="29">
        <v>81</v>
      </c>
      <c r="F419" s="25">
        <v>73</v>
      </c>
      <c r="G419" s="9">
        <v>-9.8765432098765427E-2</v>
      </c>
      <c r="H419" s="46"/>
      <c r="I419" s="50">
        <f t="shared" si="14"/>
        <v>73</v>
      </c>
      <c r="J419" s="51">
        <f t="shared" si="15"/>
        <v>0</v>
      </c>
      <c r="K419" s="47"/>
    </row>
    <row r="420" spans="1:11">
      <c r="A420" s="37">
        <v>5905947900251</v>
      </c>
      <c r="B420" s="57" t="s">
        <v>704</v>
      </c>
      <c r="C420" s="11" t="s">
        <v>337</v>
      </c>
      <c r="D420" s="2" t="s">
        <v>1123</v>
      </c>
      <c r="E420" s="29">
        <v>94</v>
      </c>
      <c r="F420" s="25">
        <v>85</v>
      </c>
      <c r="G420" s="9">
        <v>-9.5744680851063801E-2</v>
      </c>
      <c r="H420" s="46"/>
      <c r="I420" s="50">
        <f t="shared" si="14"/>
        <v>85</v>
      </c>
      <c r="J420" s="51">
        <f t="shared" si="15"/>
        <v>0</v>
      </c>
      <c r="K420" s="47"/>
    </row>
    <row r="421" spans="1:11">
      <c r="A421" s="37">
        <v>5905947900268</v>
      </c>
      <c r="B421" s="57" t="s">
        <v>704</v>
      </c>
      <c r="C421" s="11" t="s">
        <v>338</v>
      </c>
      <c r="D421" s="2" t="s">
        <v>1124</v>
      </c>
      <c r="E421" s="29">
        <v>98</v>
      </c>
      <c r="F421" s="25">
        <v>88</v>
      </c>
      <c r="G421" s="9">
        <v>-0.10204081632653061</v>
      </c>
      <c r="H421" s="46"/>
      <c r="I421" s="50">
        <f t="shared" si="14"/>
        <v>88</v>
      </c>
      <c r="J421" s="51">
        <f t="shared" si="15"/>
        <v>0</v>
      </c>
      <c r="K421" s="47"/>
    </row>
    <row r="422" spans="1:11">
      <c r="A422" s="37">
        <v>5905947900275</v>
      </c>
      <c r="B422" s="57" t="s">
        <v>704</v>
      </c>
      <c r="C422" s="11" t="s">
        <v>339</v>
      </c>
      <c r="D422" s="2" t="s">
        <v>1125</v>
      </c>
      <c r="E422" s="29">
        <v>93</v>
      </c>
      <c r="F422" s="25">
        <v>84</v>
      </c>
      <c r="G422" s="9">
        <v>-9.6774193548387122E-2</v>
      </c>
      <c r="H422" s="46"/>
      <c r="I422" s="50">
        <f t="shared" si="14"/>
        <v>84</v>
      </c>
      <c r="J422" s="51">
        <f t="shared" si="15"/>
        <v>0</v>
      </c>
      <c r="K422" s="47"/>
    </row>
    <row r="423" spans="1:11">
      <c r="A423" s="37">
        <v>5905947900282</v>
      </c>
      <c r="B423" s="57" t="s">
        <v>704</v>
      </c>
      <c r="C423" s="11" t="s">
        <v>340</v>
      </c>
      <c r="D423" s="2" t="s">
        <v>1126</v>
      </c>
      <c r="E423" s="29">
        <v>107</v>
      </c>
      <c r="F423" s="25">
        <v>96</v>
      </c>
      <c r="G423" s="9">
        <v>-0.10280373831775702</v>
      </c>
      <c r="H423" s="46"/>
      <c r="I423" s="50">
        <f t="shared" si="14"/>
        <v>96</v>
      </c>
      <c r="J423" s="51">
        <f t="shared" si="15"/>
        <v>0</v>
      </c>
      <c r="K423" s="47"/>
    </row>
    <row r="424" spans="1:11">
      <c r="A424" s="37">
        <v>5905947900299</v>
      </c>
      <c r="B424" s="57" t="s">
        <v>704</v>
      </c>
      <c r="C424" s="11" t="s">
        <v>341</v>
      </c>
      <c r="D424" s="2" t="s">
        <v>1127</v>
      </c>
      <c r="E424" s="29">
        <v>114</v>
      </c>
      <c r="F424" s="25">
        <v>103</v>
      </c>
      <c r="G424" s="9">
        <v>-9.6491228070175405E-2</v>
      </c>
      <c r="H424" s="46"/>
      <c r="I424" s="50">
        <f t="shared" si="14"/>
        <v>103</v>
      </c>
      <c r="J424" s="51">
        <f t="shared" si="15"/>
        <v>0</v>
      </c>
      <c r="K424" s="47"/>
    </row>
    <row r="425" spans="1:11">
      <c r="A425" s="37">
        <v>5905947900305</v>
      </c>
      <c r="B425" s="57" t="s">
        <v>704</v>
      </c>
      <c r="C425" s="11" t="s">
        <v>342</v>
      </c>
      <c r="D425" s="2" t="s">
        <v>1128</v>
      </c>
      <c r="E425" s="29">
        <v>148</v>
      </c>
      <c r="F425" s="25">
        <v>133</v>
      </c>
      <c r="G425" s="9">
        <v>-0.10135135135135132</v>
      </c>
      <c r="H425" s="46"/>
      <c r="I425" s="50">
        <f t="shared" si="14"/>
        <v>133</v>
      </c>
      <c r="J425" s="51">
        <f t="shared" si="15"/>
        <v>0</v>
      </c>
      <c r="K425" s="47"/>
    </row>
    <row r="426" spans="1:11">
      <c r="A426" s="37">
        <v>5905947900312</v>
      </c>
      <c r="B426" s="57" t="s">
        <v>704</v>
      </c>
      <c r="C426" s="11" t="s">
        <v>343</v>
      </c>
      <c r="D426" s="2" t="s">
        <v>1129</v>
      </c>
      <c r="E426" s="29">
        <v>131</v>
      </c>
      <c r="F426" s="25">
        <v>118</v>
      </c>
      <c r="G426" s="9">
        <v>-9.92366412213741E-2</v>
      </c>
      <c r="H426" s="46"/>
      <c r="I426" s="50">
        <f t="shared" si="14"/>
        <v>118</v>
      </c>
      <c r="J426" s="51">
        <f t="shared" si="15"/>
        <v>0</v>
      </c>
      <c r="K426" s="47"/>
    </row>
    <row r="427" spans="1:11">
      <c r="A427" s="37">
        <v>5905947900329</v>
      </c>
      <c r="B427" s="57" t="s">
        <v>704</v>
      </c>
      <c r="C427" s="11" t="s">
        <v>344</v>
      </c>
      <c r="D427" s="2" t="s">
        <v>1130</v>
      </c>
      <c r="E427" s="29">
        <v>39</v>
      </c>
      <c r="F427" s="25">
        <v>35</v>
      </c>
      <c r="G427" s="9">
        <v>-0.10256410256410253</v>
      </c>
      <c r="H427" s="46"/>
      <c r="I427" s="50">
        <f t="shared" si="14"/>
        <v>35</v>
      </c>
      <c r="J427" s="51">
        <f t="shared" si="15"/>
        <v>0</v>
      </c>
      <c r="K427" s="47"/>
    </row>
    <row r="428" spans="1:11">
      <c r="A428" s="37">
        <v>5905947900336</v>
      </c>
      <c r="B428" s="57" t="s">
        <v>704</v>
      </c>
      <c r="C428" s="11" t="s">
        <v>345</v>
      </c>
      <c r="D428" s="2" t="s">
        <v>1131</v>
      </c>
      <c r="E428" s="29">
        <v>77</v>
      </c>
      <c r="F428" s="25">
        <v>69</v>
      </c>
      <c r="G428" s="9">
        <v>-0.10389610389610393</v>
      </c>
      <c r="H428" s="46"/>
      <c r="I428" s="50">
        <f t="shared" si="14"/>
        <v>69</v>
      </c>
      <c r="J428" s="51">
        <f t="shared" si="15"/>
        <v>0</v>
      </c>
      <c r="K428" s="47"/>
    </row>
    <row r="429" spans="1:11">
      <c r="A429" s="37">
        <v>5905947900343</v>
      </c>
      <c r="B429" s="57" t="s">
        <v>704</v>
      </c>
      <c r="C429" s="11" t="s">
        <v>346</v>
      </c>
      <c r="D429" s="2" t="s">
        <v>1132</v>
      </c>
      <c r="E429" s="29">
        <v>35</v>
      </c>
      <c r="F429" s="25">
        <v>32</v>
      </c>
      <c r="G429" s="9">
        <v>-8.5714285714285743E-2</v>
      </c>
      <c r="H429" s="46"/>
      <c r="I429" s="50">
        <f t="shared" si="14"/>
        <v>32</v>
      </c>
      <c r="J429" s="51">
        <f t="shared" si="15"/>
        <v>0</v>
      </c>
      <c r="K429" s="47"/>
    </row>
    <row r="430" spans="1:11">
      <c r="A430" s="37">
        <v>5905947900350</v>
      </c>
      <c r="B430" s="57" t="s">
        <v>704</v>
      </c>
      <c r="C430" s="11" t="s">
        <v>347</v>
      </c>
      <c r="D430" s="2" t="s">
        <v>1133</v>
      </c>
      <c r="E430" s="29">
        <v>39</v>
      </c>
      <c r="F430" s="25">
        <v>35</v>
      </c>
      <c r="G430" s="9">
        <v>-0.10256410256410253</v>
      </c>
      <c r="H430" s="46"/>
      <c r="I430" s="50">
        <f t="shared" si="14"/>
        <v>35</v>
      </c>
      <c r="J430" s="51">
        <f t="shared" si="15"/>
        <v>0</v>
      </c>
      <c r="K430" s="47"/>
    </row>
    <row r="431" spans="1:11">
      <c r="A431" s="37">
        <v>5905947900367</v>
      </c>
      <c r="B431" s="57" t="s">
        <v>704</v>
      </c>
      <c r="C431" s="11" t="s">
        <v>348</v>
      </c>
      <c r="D431" s="2" t="s">
        <v>1134</v>
      </c>
      <c r="E431" s="29">
        <v>56</v>
      </c>
      <c r="F431" s="25">
        <v>50</v>
      </c>
      <c r="G431" s="9">
        <v>-0.1071428571428571</v>
      </c>
      <c r="H431" s="46"/>
      <c r="I431" s="50">
        <f t="shared" si="14"/>
        <v>50</v>
      </c>
      <c r="J431" s="51">
        <f t="shared" si="15"/>
        <v>0</v>
      </c>
      <c r="K431" s="47"/>
    </row>
    <row r="432" spans="1:11">
      <c r="A432" s="37">
        <v>5905947900374</v>
      </c>
      <c r="B432" s="57" t="s">
        <v>704</v>
      </c>
      <c r="C432" s="11" t="s">
        <v>349</v>
      </c>
      <c r="D432" s="2" t="s">
        <v>1135</v>
      </c>
      <c r="E432" s="29">
        <v>68</v>
      </c>
      <c r="F432" s="25">
        <v>61</v>
      </c>
      <c r="G432" s="9">
        <v>-0.1029411764705882</v>
      </c>
      <c r="H432" s="46"/>
      <c r="I432" s="50">
        <f t="shared" si="14"/>
        <v>61</v>
      </c>
      <c r="J432" s="51">
        <f t="shared" si="15"/>
        <v>0</v>
      </c>
      <c r="K432" s="47"/>
    </row>
    <row r="433" spans="1:11">
      <c r="A433" s="37">
        <v>5905947900381</v>
      </c>
      <c r="B433" s="57" t="s">
        <v>704</v>
      </c>
      <c r="C433" s="11" t="s">
        <v>350</v>
      </c>
      <c r="D433" s="2" t="s">
        <v>1136</v>
      </c>
      <c r="E433" s="29">
        <v>39</v>
      </c>
      <c r="F433" s="25">
        <v>35</v>
      </c>
      <c r="G433" s="9">
        <v>-0.10256410256410253</v>
      </c>
      <c r="H433" s="46"/>
      <c r="I433" s="50">
        <f t="shared" si="14"/>
        <v>35</v>
      </c>
      <c r="J433" s="51">
        <f t="shared" si="15"/>
        <v>0</v>
      </c>
      <c r="K433" s="47"/>
    </row>
    <row r="434" spans="1:11">
      <c r="A434" s="37">
        <v>5905947900398</v>
      </c>
      <c r="B434" s="57" t="s">
        <v>704</v>
      </c>
      <c r="C434" s="11" t="s">
        <v>351</v>
      </c>
      <c r="D434" s="2" t="s">
        <v>1137</v>
      </c>
      <c r="E434" s="29">
        <v>293</v>
      </c>
      <c r="F434" s="25">
        <v>264</v>
      </c>
      <c r="G434" s="9">
        <v>-9.8976109215017094E-2</v>
      </c>
      <c r="H434" s="46"/>
      <c r="I434" s="50">
        <f t="shared" si="14"/>
        <v>264</v>
      </c>
      <c r="J434" s="51">
        <f t="shared" si="15"/>
        <v>0</v>
      </c>
      <c r="K434" s="47"/>
    </row>
    <row r="435" spans="1:11">
      <c r="A435" s="37">
        <v>5905947900404</v>
      </c>
      <c r="B435" s="57" t="s">
        <v>704</v>
      </c>
      <c r="C435" s="11" t="s">
        <v>352</v>
      </c>
      <c r="D435" s="2" t="s">
        <v>1138</v>
      </c>
      <c r="E435" s="29">
        <v>667</v>
      </c>
      <c r="F435" s="25">
        <v>600</v>
      </c>
      <c r="G435" s="9">
        <v>-0.1004497751124438</v>
      </c>
      <c r="H435" s="46"/>
      <c r="I435" s="50">
        <f t="shared" si="14"/>
        <v>600</v>
      </c>
      <c r="J435" s="51">
        <f t="shared" si="15"/>
        <v>0</v>
      </c>
      <c r="K435" s="47"/>
    </row>
    <row r="436" spans="1:11">
      <c r="A436" s="37">
        <v>5905947900411</v>
      </c>
      <c r="B436" s="57" t="s">
        <v>704</v>
      </c>
      <c r="C436" s="11" t="s">
        <v>353</v>
      </c>
      <c r="D436" s="2" t="s">
        <v>1139</v>
      </c>
      <c r="E436" s="29">
        <v>147</v>
      </c>
      <c r="F436" s="25">
        <v>132</v>
      </c>
      <c r="G436" s="9">
        <v>-0.10204081632653061</v>
      </c>
      <c r="H436" s="46"/>
      <c r="I436" s="50">
        <f t="shared" si="14"/>
        <v>132</v>
      </c>
      <c r="J436" s="51">
        <f t="shared" si="15"/>
        <v>0</v>
      </c>
      <c r="K436" s="47"/>
    </row>
    <row r="437" spans="1:11">
      <c r="A437" s="37">
        <v>5905947900428</v>
      </c>
      <c r="B437" s="57" t="s">
        <v>704</v>
      </c>
      <c r="C437" s="11" t="s">
        <v>354</v>
      </c>
      <c r="D437" s="2" t="s">
        <v>1140</v>
      </c>
      <c r="E437" s="29">
        <v>280</v>
      </c>
      <c r="F437" s="25">
        <v>252</v>
      </c>
      <c r="G437" s="9">
        <v>-9.9999999999999978E-2</v>
      </c>
      <c r="H437" s="46"/>
      <c r="I437" s="50">
        <f t="shared" si="14"/>
        <v>252</v>
      </c>
      <c r="J437" s="51">
        <f t="shared" si="15"/>
        <v>0</v>
      </c>
      <c r="K437" s="47"/>
    </row>
    <row r="438" spans="1:11">
      <c r="A438" s="37">
        <v>5905947900435</v>
      </c>
      <c r="B438" s="57" t="s">
        <v>704</v>
      </c>
      <c r="C438" s="11" t="s">
        <v>355</v>
      </c>
      <c r="D438" s="2" t="s">
        <v>1141</v>
      </c>
      <c r="E438" s="29">
        <v>356</v>
      </c>
      <c r="F438" s="25">
        <v>320</v>
      </c>
      <c r="G438" s="9">
        <v>-0.101123595505618</v>
      </c>
      <c r="H438" s="46"/>
      <c r="I438" s="50">
        <f t="shared" si="14"/>
        <v>320</v>
      </c>
      <c r="J438" s="51">
        <f t="shared" si="15"/>
        <v>0</v>
      </c>
      <c r="K438" s="47"/>
    </row>
    <row r="439" spans="1:11">
      <c r="A439" s="37">
        <v>5905947900442</v>
      </c>
      <c r="B439" s="57" t="s">
        <v>704</v>
      </c>
      <c r="C439" s="11" t="s">
        <v>356</v>
      </c>
      <c r="D439" s="2" t="s">
        <v>1142</v>
      </c>
      <c r="E439" s="29">
        <v>394</v>
      </c>
      <c r="F439" s="25">
        <v>355</v>
      </c>
      <c r="G439" s="9">
        <v>-9.898477157360408E-2</v>
      </c>
      <c r="H439" s="46"/>
      <c r="I439" s="50">
        <f t="shared" si="14"/>
        <v>355</v>
      </c>
      <c r="J439" s="51">
        <f t="shared" si="15"/>
        <v>0</v>
      </c>
      <c r="K439" s="47"/>
    </row>
    <row r="440" spans="1:11">
      <c r="A440" s="37">
        <v>5905947900459</v>
      </c>
      <c r="B440" s="57" t="s">
        <v>704</v>
      </c>
      <c r="C440" s="11" t="s">
        <v>357</v>
      </c>
      <c r="D440" s="2" t="s">
        <v>1143</v>
      </c>
      <c r="E440" s="29">
        <v>666</v>
      </c>
      <c r="F440" s="25">
        <v>599</v>
      </c>
      <c r="G440" s="9">
        <v>-0.10060060060060061</v>
      </c>
      <c r="H440" s="46"/>
      <c r="I440" s="50">
        <f t="shared" si="14"/>
        <v>599</v>
      </c>
      <c r="J440" s="51">
        <f t="shared" si="15"/>
        <v>0</v>
      </c>
      <c r="K440" s="47"/>
    </row>
    <row r="441" spans="1:11">
      <c r="A441" s="37">
        <v>5905947900473</v>
      </c>
      <c r="B441" s="57" t="s">
        <v>704</v>
      </c>
      <c r="C441" s="11" t="s">
        <v>358</v>
      </c>
      <c r="D441" s="2" t="s">
        <v>1144</v>
      </c>
      <c r="E441" s="29">
        <v>763</v>
      </c>
      <c r="F441" s="25">
        <v>687</v>
      </c>
      <c r="G441" s="9">
        <v>-9.9606815203145516E-2</v>
      </c>
      <c r="H441" s="46"/>
      <c r="I441" s="50">
        <f t="shared" si="14"/>
        <v>687</v>
      </c>
      <c r="J441" s="51">
        <f t="shared" si="15"/>
        <v>0</v>
      </c>
      <c r="K441" s="47"/>
    </row>
    <row r="442" spans="1:11">
      <c r="A442" s="37">
        <v>5905947900480</v>
      </c>
      <c r="B442" s="57" t="s">
        <v>704</v>
      </c>
      <c r="C442" s="11" t="s">
        <v>359</v>
      </c>
      <c r="D442" s="2" t="s">
        <v>1145</v>
      </c>
      <c r="E442" s="29">
        <v>1024</v>
      </c>
      <c r="F442" s="25">
        <v>922</v>
      </c>
      <c r="G442" s="9">
        <v>-9.9609375E-2</v>
      </c>
      <c r="H442" s="46"/>
      <c r="I442" s="50">
        <f t="shared" si="14"/>
        <v>922</v>
      </c>
      <c r="J442" s="51">
        <f t="shared" si="15"/>
        <v>0</v>
      </c>
      <c r="K442" s="47"/>
    </row>
    <row r="443" spans="1:11">
      <c r="A443" s="37">
        <v>5905947900497</v>
      </c>
      <c r="B443" s="57" t="s">
        <v>704</v>
      </c>
      <c r="C443" s="11" t="s">
        <v>360</v>
      </c>
      <c r="D443" s="2" t="s">
        <v>1146</v>
      </c>
      <c r="E443" s="29">
        <v>152</v>
      </c>
      <c r="F443" s="25">
        <v>137</v>
      </c>
      <c r="G443" s="9">
        <v>-9.8684210526315819E-2</v>
      </c>
      <c r="H443" s="46"/>
      <c r="I443" s="50">
        <f t="shared" si="14"/>
        <v>137</v>
      </c>
      <c r="J443" s="51">
        <f t="shared" si="15"/>
        <v>0</v>
      </c>
      <c r="K443" s="47"/>
    </row>
    <row r="444" spans="1:11">
      <c r="A444" s="37">
        <v>5905947900503</v>
      </c>
      <c r="B444" s="57" t="s">
        <v>704</v>
      </c>
      <c r="C444" s="11" t="s">
        <v>361</v>
      </c>
      <c r="D444" s="2" t="s">
        <v>1147</v>
      </c>
      <c r="E444" s="29">
        <v>2436</v>
      </c>
      <c r="F444" s="25">
        <v>2192</v>
      </c>
      <c r="G444" s="9">
        <v>-0.10016420361247946</v>
      </c>
      <c r="H444" s="46"/>
      <c r="I444" s="50">
        <f t="shared" si="14"/>
        <v>2192</v>
      </c>
      <c r="J444" s="51">
        <f t="shared" si="15"/>
        <v>0</v>
      </c>
      <c r="K444" s="47"/>
    </row>
    <row r="445" spans="1:11">
      <c r="A445" s="37">
        <v>5905947900510</v>
      </c>
      <c r="B445" s="57" t="s">
        <v>704</v>
      </c>
      <c r="C445" s="11" t="s">
        <v>362</v>
      </c>
      <c r="D445" s="2" t="s">
        <v>1148</v>
      </c>
      <c r="E445" s="29">
        <v>2867</v>
      </c>
      <c r="F445" s="25">
        <v>2580</v>
      </c>
      <c r="G445" s="9">
        <v>-0.10010463899546562</v>
      </c>
      <c r="H445" s="46"/>
      <c r="I445" s="50">
        <f t="shared" si="14"/>
        <v>2580</v>
      </c>
      <c r="J445" s="51">
        <f t="shared" si="15"/>
        <v>0</v>
      </c>
      <c r="K445" s="47"/>
    </row>
    <row r="446" spans="1:11">
      <c r="A446" s="37">
        <v>5905947900527</v>
      </c>
      <c r="B446" s="57" t="s">
        <v>704</v>
      </c>
      <c r="C446" s="11" t="s">
        <v>363</v>
      </c>
      <c r="D446" s="2" t="s">
        <v>1149</v>
      </c>
      <c r="E446" s="29">
        <v>43</v>
      </c>
      <c r="F446" s="25">
        <v>39</v>
      </c>
      <c r="G446" s="9">
        <v>-9.3023255813953543E-2</v>
      </c>
      <c r="H446" s="46"/>
      <c r="I446" s="50">
        <f t="shared" si="14"/>
        <v>39</v>
      </c>
      <c r="J446" s="51">
        <f t="shared" si="15"/>
        <v>0</v>
      </c>
      <c r="K446" s="47"/>
    </row>
    <row r="447" spans="1:11">
      <c r="A447" s="37">
        <v>5905947900534</v>
      </c>
      <c r="B447" s="57" t="s">
        <v>704</v>
      </c>
      <c r="C447" s="11" t="s">
        <v>364</v>
      </c>
      <c r="D447" s="2" t="s">
        <v>1150</v>
      </c>
      <c r="E447" s="29">
        <v>46</v>
      </c>
      <c r="F447" s="25">
        <v>41</v>
      </c>
      <c r="G447" s="9">
        <v>-0.10869565217391308</v>
      </c>
      <c r="H447" s="46"/>
      <c r="I447" s="50">
        <f t="shared" si="14"/>
        <v>41</v>
      </c>
      <c r="J447" s="51">
        <f t="shared" si="15"/>
        <v>0</v>
      </c>
      <c r="K447" s="47"/>
    </row>
    <row r="448" spans="1:11">
      <c r="A448" s="37">
        <v>5905947900541</v>
      </c>
      <c r="B448" s="57" t="s">
        <v>704</v>
      </c>
      <c r="C448" s="11" t="s">
        <v>365</v>
      </c>
      <c r="D448" s="2" t="s">
        <v>1151</v>
      </c>
      <c r="E448" s="29">
        <v>46</v>
      </c>
      <c r="F448" s="25">
        <v>41</v>
      </c>
      <c r="G448" s="9">
        <v>-0.10869565217391308</v>
      </c>
      <c r="H448" s="46"/>
      <c r="I448" s="50">
        <f t="shared" si="14"/>
        <v>41</v>
      </c>
      <c r="J448" s="51">
        <f t="shared" si="15"/>
        <v>0</v>
      </c>
      <c r="K448" s="47"/>
    </row>
    <row r="449" spans="1:11">
      <c r="A449" s="37">
        <v>5905947900558</v>
      </c>
      <c r="B449" s="57" t="s">
        <v>704</v>
      </c>
      <c r="C449" s="11" t="s">
        <v>366</v>
      </c>
      <c r="D449" s="2" t="s">
        <v>1152</v>
      </c>
      <c r="E449" s="29">
        <v>49</v>
      </c>
      <c r="F449" s="25">
        <v>44</v>
      </c>
      <c r="G449" s="9">
        <v>-0.10204081632653061</v>
      </c>
      <c r="H449" s="46"/>
      <c r="I449" s="50">
        <f t="shared" si="14"/>
        <v>44</v>
      </c>
      <c r="J449" s="51">
        <f t="shared" si="15"/>
        <v>0</v>
      </c>
      <c r="K449" s="47"/>
    </row>
    <row r="450" spans="1:11">
      <c r="A450" s="37">
        <v>5905947900565</v>
      </c>
      <c r="B450" s="57" t="s">
        <v>704</v>
      </c>
      <c r="C450" s="11" t="s">
        <v>367</v>
      </c>
      <c r="D450" s="2" t="s">
        <v>1153</v>
      </c>
      <c r="E450" s="29">
        <v>62</v>
      </c>
      <c r="F450" s="25">
        <v>56</v>
      </c>
      <c r="G450" s="9">
        <v>-9.6774193548387122E-2</v>
      </c>
      <c r="H450" s="46"/>
      <c r="I450" s="50">
        <f t="shared" si="14"/>
        <v>56</v>
      </c>
      <c r="J450" s="51">
        <f t="shared" si="15"/>
        <v>0</v>
      </c>
      <c r="K450" s="47"/>
    </row>
    <row r="451" spans="1:11">
      <c r="A451" s="37">
        <v>5905947900572</v>
      </c>
      <c r="B451" s="57" t="s">
        <v>704</v>
      </c>
      <c r="C451" s="11" t="s">
        <v>368</v>
      </c>
      <c r="D451" s="2" t="s">
        <v>1154</v>
      </c>
      <c r="E451" s="29">
        <v>64</v>
      </c>
      <c r="F451" s="25">
        <v>58</v>
      </c>
      <c r="G451" s="9">
        <v>-9.375E-2</v>
      </c>
      <c r="H451" s="46"/>
      <c r="I451" s="50">
        <f t="shared" si="14"/>
        <v>58</v>
      </c>
      <c r="J451" s="51">
        <f t="shared" si="15"/>
        <v>0</v>
      </c>
      <c r="K451" s="47"/>
    </row>
    <row r="452" spans="1:11">
      <c r="A452" s="37">
        <v>5905947900589</v>
      </c>
      <c r="B452" s="57" t="s">
        <v>704</v>
      </c>
      <c r="C452" s="11" t="s">
        <v>369</v>
      </c>
      <c r="D452" s="2" t="s">
        <v>1155</v>
      </c>
      <c r="E452" s="29">
        <v>39</v>
      </c>
      <c r="F452" s="25">
        <v>35</v>
      </c>
      <c r="G452" s="9">
        <v>-0.10256410256410253</v>
      </c>
      <c r="H452" s="46"/>
      <c r="I452" s="50">
        <f t="shared" ref="I452:I515" si="16">F452*((1-$I$2)/1)</f>
        <v>35</v>
      </c>
      <c r="J452" s="51">
        <f t="shared" ref="J452:J515" si="17">I452*H452</f>
        <v>0</v>
      </c>
      <c r="K452" s="47"/>
    </row>
    <row r="453" spans="1:11">
      <c r="A453" s="37">
        <v>5905947900596</v>
      </c>
      <c r="B453" s="57" t="s">
        <v>704</v>
      </c>
      <c r="C453" s="11" t="s">
        <v>370</v>
      </c>
      <c r="D453" s="2" t="s">
        <v>1156</v>
      </c>
      <c r="E453" s="29">
        <v>49</v>
      </c>
      <c r="F453" s="25">
        <v>44</v>
      </c>
      <c r="G453" s="9">
        <v>-0.10204081632653061</v>
      </c>
      <c r="H453" s="46"/>
      <c r="I453" s="50">
        <f t="shared" si="16"/>
        <v>44</v>
      </c>
      <c r="J453" s="51">
        <f t="shared" si="17"/>
        <v>0</v>
      </c>
      <c r="K453" s="47"/>
    </row>
    <row r="454" spans="1:11">
      <c r="A454" s="37">
        <v>5905947900602</v>
      </c>
      <c r="B454" s="57" t="s">
        <v>704</v>
      </c>
      <c r="C454" s="11" t="s">
        <v>371</v>
      </c>
      <c r="D454" s="2" t="s">
        <v>1157</v>
      </c>
      <c r="E454" s="29">
        <v>46</v>
      </c>
      <c r="F454" s="25">
        <v>41</v>
      </c>
      <c r="G454" s="9">
        <v>-0.10869565217391308</v>
      </c>
      <c r="H454" s="46"/>
      <c r="I454" s="50">
        <f t="shared" si="16"/>
        <v>41</v>
      </c>
      <c r="J454" s="51">
        <f t="shared" si="17"/>
        <v>0</v>
      </c>
      <c r="K454" s="47"/>
    </row>
    <row r="455" spans="1:11">
      <c r="A455" s="37">
        <v>5905947900619</v>
      </c>
      <c r="B455" s="57" t="s">
        <v>704</v>
      </c>
      <c r="C455" s="11" t="s">
        <v>372</v>
      </c>
      <c r="D455" s="2" t="s">
        <v>1158</v>
      </c>
      <c r="E455" s="29">
        <v>20</v>
      </c>
      <c r="F455" s="25">
        <v>18</v>
      </c>
      <c r="G455" s="9">
        <v>-9.9999999999999978E-2</v>
      </c>
      <c r="H455" s="46"/>
      <c r="I455" s="50">
        <f t="shared" si="16"/>
        <v>18</v>
      </c>
      <c r="J455" s="51">
        <f t="shared" si="17"/>
        <v>0</v>
      </c>
      <c r="K455" s="47"/>
    </row>
    <row r="456" spans="1:11">
      <c r="A456" s="37">
        <v>5905947900626</v>
      </c>
      <c r="B456" s="57" t="s">
        <v>704</v>
      </c>
      <c r="C456" s="11" t="s">
        <v>373</v>
      </c>
      <c r="D456" s="2" t="s">
        <v>1159</v>
      </c>
      <c r="E456" s="29">
        <v>23</v>
      </c>
      <c r="F456" s="25">
        <v>21</v>
      </c>
      <c r="G456" s="9">
        <v>-8.6956521739130488E-2</v>
      </c>
      <c r="H456" s="46"/>
      <c r="I456" s="50">
        <f t="shared" si="16"/>
        <v>21</v>
      </c>
      <c r="J456" s="51">
        <f t="shared" si="17"/>
        <v>0</v>
      </c>
      <c r="K456" s="47"/>
    </row>
    <row r="457" spans="1:11">
      <c r="A457" s="37">
        <v>5905947900633</v>
      </c>
      <c r="B457" s="57" t="s">
        <v>704</v>
      </c>
      <c r="C457" s="11" t="s">
        <v>374</v>
      </c>
      <c r="D457" s="2" t="s">
        <v>1160</v>
      </c>
      <c r="E457" s="29">
        <v>27</v>
      </c>
      <c r="F457" s="25">
        <v>24</v>
      </c>
      <c r="G457" s="9">
        <v>-0.11111111111111116</v>
      </c>
      <c r="H457" s="46"/>
      <c r="I457" s="50">
        <f t="shared" si="16"/>
        <v>24</v>
      </c>
      <c r="J457" s="51">
        <f t="shared" si="17"/>
        <v>0</v>
      </c>
      <c r="K457" s="47"/>
    </row>
    <row r="458" spans="1:11">
      <c r="A458" s="37">
        <v>5905947900640</v>
      </c>
      <c r="B458" s="57" t="s">
        <v>704</v>
      </c>
      <c r="C458" s="11" t="s">
        <v>375</v>
      </c>
      <c r="D458" s="2" t="s">
        <v>1161</v>
      </c>
      <c r="E458" s="29">
        <v>28</v>
      </c>
      <c r="F458" s="25">
        <v>25</v>
      </c>
      <c r="G458" s="9">
        <v>-0.1071428571428571</v>
      </c>
      <c r="H458" s="46"/>
      <c r="I458" s="50">
        <f t="shared" si="16"/>
        <v>25</v>
      </c>
      <c r="J458" s="51">
        <f t="shared" si="17"/>
        <v>0</v>
      </c>
      <c r="K458" s="47"/>
    </row>
    <row r="459" spans="1:11">
      <c r="A459" s="37">
        <v>5905947900657</v>
      </c>
      <c r="B459" s="57" t="s">
        <v>704</v>
      </c>
      <c r="C459" s="11" t="s">
        <v>376</v>
      </c>
      <c r="D459" s="2" t="s">
        <v>1162</v>
      </c>
      <c r="E459" s="29">
        <v>30</v>
      </c>
      <c r="F459" s="25">
        <v>27</v>
      </c>
      <c r="G459" s="9">
        <v>-9.9999999999999978E-2</v>
      </c>
      <c r="H459" s="46"/>
      <c r="I459" s="50">
        <f t="shared" si="16"/>
        <v>27</v>
      </c>
      <c r="J459" s="51">
        <f t="shared" si="17"/>
        <v>0</v>
      </c>
      <c r="K459" s="47"/>
    </row>
    <row r="460" spans="1:11">
      <c r="A460" s="37">
        <v>5905947900664</v>
      </c>
      <c r="B460" s="57" t="s">
        <v>704</v>
      </c>
      <c r="C460" s="11" t="s">
        <v>377</v>
      </c>
      <c r="D460" s="2" t="s">
        <v>1163</v>
      </c>
      <c r="E460" s="29">
        <v>36</v>
      </c>
      <c r="F460" s="25">
        <v>32</v>
      </c>
      <c r="G460" s="9">
        <v>-0.11111111111111116</v>
      </c>
      <c r="H460" s="46"/>
      <c r="I460" s="50">
        <f t="shared" si="16"/>
        <v>32</v>
      </c>
      <c r="J460" s="51">
        <f t="shared" si="17"/>
        <v>0</v>
      </c>
      <c r="K460" s="47"/>
    </row>
    <row r="461" spans="1:11">
      <c r="A461" s="37">
        <v>5905947900671</v>
      </c>
      <c r="B461" s="57" t="s">
        <v>704</v>
      </c>
      <c r="C461" s="11" t="s">
        <v>378</v>
      </c>
      <c r="D461" s="2" t="s">
        <v>1164</v>
      </c>
      <c r="E461" s="29">
        <v>17</v>
      </c>
      <c r="F461" s="25">
        <v>15</v>
      </c>
      <c r="G461" s="9">
        <v>-0.11764705882352944</v>
      </c>
      <c r="H461" s="46"/>
      <c r="I461" s="50">
        <f t="shared" si="16"/>
        <v>15</v>
      </c>
      <c r="J461" s="51">
        <f t="shared" si="17"/>
        <v>0</v>
      </c>
      <c r="K461" s="47"/>
    </row>
    <row r="462" spans="1:11">
      <c r="A462" s="37">
        <v>5905947900695</v>
      </c>
      <c r="B462" s="57" t="s">
        <v>704</v>
      </c>
      <c r="C462" s="11" t="s">
        <v>379</v>
      </c>
      <c r="D462" s="2" t="s">
        <v>1165</v>
      </c>
      <c r="E462" s="29">
        <v>178</v>
      </c>
      <c r="F462" s="25">
        <v>160</v>
      </c>
      <c r="G462" s="9">
        <v>-0.101123595505618</v>
      </c>
      <c r="H462" s="46"/>
      <c r="I462" s="50">
        <f t="shared" si="16"/>
        <v>160</v>
      </c>
      <c r="J462" s="51">
        <f t="shared" si="17"/>
        <v>0</v>
      </c>
      <c r="K462" s="47"/>
    </row>
    <row r="463" spans="1:11">
      <c r="A463" s="37">
        <v>5905947900701</v>
      </c>
      <c r="B463" s="57" t="s">
        <v>704</v>
      </c>
      <c r="C463" s="11" t="s">
        <v>380</v>
      </c>
      <c r="D463" s="2" t="s">
        <v>1166</v>
      </c>
      <c r="E463" s="29">
        <v>297</v>
      </c>
      <c r="F463" s="25">
        <v>267</v>
      </c>
      <c r="G463" s="9">
        <v>-0.10101010101010099</v>
      </c>
      <c r="H463" s="46"/>
      <c r="I463" s="50">
        <f t="shared" si="16"/>
        <v>267</v>
      </c>
      <c r="J463" s="51">
        <f t="shared" si="17"/>
        <v>0</v>
      </c>
      <c r="K463" s="47"/>
    </row>
    <row r="464" spans="1:11">
      <c r="A464" s="37">
        <v>5905947900718</v>
      </c>
      <c r="B464" s="57" t="s">
        <v>704</v>
      </c>
      <c r="C464" s="11" t="s">
        <v>381</v>
      </c>
      <c r="D464" s="2" t="s">
        <v>1167</v>
      </c>
      <c r="E464" s="29">
        <v>325</v>
      </c>
      <c r="F464" s="25">
        <v>293</v>
      </c>
      <c r="G464" s="9">
        <v>-9.8461538461538489E-2</v>
      </c>
      <c r="H464" s="46"/>
      <c r="I464" s="50">
        <f t="shared" si="16"/>
        <v>293</v>
      </c>
      <c r="J464" s="51">
        <f t="shared" si="17"/>
        <v>0</v>
      </c>
      <c r="K464" s="47"/>
    </row>
    <row r="465" spans="1:11">
      <c r="A465" s="37">
        <v>5905947900725</v>
      </c>
      <c r="B465" s="57" t="s">
        <v>704</v>
      </c>
      <c r="C465" s="11" t="s">
        <v>382</v>
      </c>
      <c r="D465" s="2" t="s">
        <v>1168</v>
      </c>
      <c r="E465" s="29">
        <v>44</v>
      </c>
      <c r="F465" s="25">
        <v>40</v>
      </c>
      <c r="G465" s="9">
        <v>-9.0909090909090939E-2</v>
      </c>
      <c r="H465" s="46"/>
      <c r="I465" s="50">
        <f t="shared" si="16"/>
        <v>40</v>
      </c>
      <c r="J465" s="51">
        <f t="shared" si="17"/>
        <v>0</v>
      </c>
      <c r="K465" s="47"/>
    </row>
    <row r="466" spans="1:11">
      <c r="A466" s="37">
        <v>5905947900732</v>
      </c>
      <c r="B466" s="57" t="s">
        <v>704</v>
      </c>
      <c r="C466" s="11" t="s">
        <v>383</v>
      </c>
      <c r="D466" s="2" t="s">
        <v>1169</v>
      </c>
      <c r="E466" s="29">
        <v>164</v>
      </c>
      <c r="F466" s="25">
        <v>148</v>
      </c>
      <c r="G466" s="9">
        <v>-9.7560975609756073E-2</v>
      </c>
      <c r="H466" s="46"/>
      <c r="I466" s="50">
        <f t="shared" si="16"/>
        <v>148</v>
      </c>
      <c r="J466" s="51">
        <f t="shared" si="17"/>
        <v>0</v>
      </c>
      <c r="K466" s="47"/>
    </row>
    <row r="467" spans="1:11">
      <c r="A467" s="37">
        <v>5905947900749</v>
      </c>
      <c r="B467" s="57" t="s">
        <v>704</v>
      </c>
      <c r="C467" s="11" t="s">
        <v>384</v>
      </c>
      <c r="D467" s="2" t="s">
        <v>1170</v>
      </c>
      <c r="E467" s="29">
        <v>177</v>
      </c>
      <c r="F467" s="25">
        <v>159</v>
      </c>
      <c r="G467" s="9">
        <v>-0.10169491525423724</v>
      </c>
      <c r="H467" s="46"/>
      <c r="I467" s="50">
        <f t="shared" si="16"/>
        <v>159</v>
      </c>
      <c r="J467" s="51">
        <f t="shared" si="17"/>
        <v>0</v>
      </c>
      <c r="K467" s="47"/>
    </row>
    <row r="468" spans="1:11">
      <c r="A468" s="37">
        <v>5905947900756</v>
      </c>
      <c r="B468" s="57" t="s">
        <v>704</v>
      </c>
      <c r="C468" s="11" t="s">
        <v>385</v>
      </c>
      <c r="D468" s="2" t="s">
        <v>1171</v>
      </c>
      <c r="E468" s="29">
        <v>184</v>
      </c>
      <c r="F468" s="25">
        <v>166</v>
      </c>
      <c r="G468" s="9">
        <v>-9.7826086956521729E-2</v>
      </c>
      <c r="H468" s="46"/>
      <c r="I468" s="50">
        <f t="shared" si="16"/>
        <v>166</v>
      </c>
      <c r="J468" s="51">
        <f t="shared" si="17"/>
        <v>0</v>
      </c>
      <c r="K468" s="47"/>
    </row>
    <row r="469" spans="1:11">
      <c r="A469" s="37">
        <v>5905947900763</v>
      </c>
      <c r="B469" s="57" t="s">
        <v>704</v>
      </c>
      <c r="C469" s="11" t="s">
        <v>386</v>
      </c>
      <c r="D469" s="2" t="s">
        <v>1172</v>
      </c>
      <c r="E469" s="29">
        <v>189</v>
      </c>
      <c r="F469" s="25">
        <v>170</v>
      </c>
      <c r="G469" s="9">
        <v>-0.10052910052910058</v>
      </c>
      <c r="H469" s="46"/>
      <c r="I469" s="50">
        <f t="shared" si="16"/>
        <v>170</v>
      </c>
      <c r="J469" s="51">
        <f t="shared" si="17"/>
        <v>0</v>
      </c>
      <c r="K469" s="47"/>
    </row>
    <row r="470" spans="1:11">
      <c r="A470" s="37">
        <v>5905947900770</v>
      </c>
      <c r="B470" s="57" t="s">
        <v>704</v>
      </c>
      <c r="C470" s="11" t="s">
        <v>387</v>
      </c>
      <c r="D470" s="2" t="s">
        <v>1173</v>
      </c>
      <c r="E470" s="29">
        <v>159</v>
      </c>
      <c r="F470" s="25">
        <v>143</v>
      </c>
      <c r="G470" s="9">
        <v>-0.10062893081761004</v>
      </c>
      <c r="H470" s="46"/>
      <c r="I470" s="50">
        <f t="shared" si="16"/>
        <v>143</v>
      </c>
      <c r="J470" s="51">
        <f t="shared" si="17"/>
        <v>0</v>
      </c>
      <c r="K470" s="47"/>
    </row>
    <row r="471" spans="1:11">
      <c r="A471" s="37">
        <v>5905947900787</v>
      </c>
      <c r="B471" s="57" t="s">
        <v>704</v>
      </c>
      <c r="C471" s="11" t="s">
        <v>388</v>
      </c>
      <c r="D471" s="2" t="s">
        <v>1174</v>
      </c>
      <c r="E471" s="29">
        <v>157</v>
      </c>
      <c r="F471" s="25">
        <v>141</v>
      </c>
      <c r="G471" s="9">
        <v>-0.10191082802547768</v>
      </c>
      <c r="H471" s="46"/>
      <c r="I471" s="50">
        <f t="shared" si="16"/>
        <v>141</v>
      </c>
      <c r="J471" s="51">
        <f t="shared" si="17"/>
        <v>0</v>
      </c>
      <c r="K471" s="47"/>
    </row>
    <row r="472" spans="1:11">
      <c r="A472" s="37">
        <v>5905947900794</v>
      </c>
      <c r="B472" s="57" t="s">
        <v>704</v>
      </c>
      <c r="C472" s="11" t="s">
        <v>389</v>
      </c>
      <c r="D472" s="2" t="s">
        <v>1175</v>
      </c>
      <c r="E472" s="29">
        <v>157</v>
      </c>
      <c r="F472" s="25">
        <v>141</v>
      </c>
      <c r="G472" s="9">
        <v>-0.10191082802547768</v>
      </c>
      <c r="H472" s="46"/>
      <c r="I472" s="50">
        <f t="shared" si="16"/>
        <v>141</v>
      </c>
      <c r="J472" s="51">
        <f t="shared" si="17"/>
        <v>0</v>
      </c>
      <c r="K472" s="47"/>
    </row>
    <row r="473" spans="1:11">
      <c r="A473" s="37">
        <v>5905947900800</v>
      </c>
      <c r="B473" s="57" t="s">
        <v>704</v>
      </c>
      <c r="C473" s="11" t="s">
        <v>390</v>
      </c>
      <c r="D473" s="2" t="s">
        <v>1176</v>
      </c>
      <c r="E473" s="29">
        <v>170</v>
      </c>
      <c r="F473" s="25">
        <v>153</v>
      </c>
      <c r="G473" s="9">
        <v>-9.9999999999999978E-2</v>
      </c>
      <c r="H473" s="46"/>
      <c r="I473" s="50">
        <f t="shared" si="16"/>
        <v>153</v>
      </c>
      <c r="J473" s="51">
        <f t="shared" si="17"/>
        <v>0</v>
      </c>
      <c r="K473" s="47"/>
    </row>
    <row r="474" spans="1:11">
      <c r="A474" s="37">
        <v>5905947900817</v>
      </c>
      <c r="B474" s="57" t="s">
        <v>704</v>
      </c>
      <c r="C474" s="11" t="s">
        <v>391</v>
      </c>
      <c r="D474" s="2" t="s">
        <v>1177</v>
      </c>
      <c r="E474" s="29">
        <v>351</v>
      </c>
      <c r="F474" s="25">
        <v>316</v>
      </c>
      <c r="G474" s="9">
        <v>-9.9715099715099731E-2</v>
      </c>
      <c r="H474" s="46"/>
      <c r="I474" s="50">
        <f t="shared" si="16"/>
        <v>316</v>
      </c>
      <c r="J474" s="51">
        <f t="shared" si="17"/>
        <v>0</v>
      </c>
      <c r="K474" s="47"/>
    </row>
    <row r="475" spans="1:11">
      <c r="A475" s="37">
        <v>5905947900824</v>
      </c>
      <c r="B475" s="57" t="s">
        <v>704</v>
      </c>
      <c r="C475" s="11" t="s">
        <v>392</v>
      </c>
      <c r="D475" s="2" t="s">
        <v>1178</v>
      </c>
      <c r="E475" s="29">
        <v>457</v>
      </c>
      <c r="F475" s="25">
        <v>411</v>
      </c>
      <c r="G475" s="9">
        <v>-0.10065645514223198</v>
      </c>
      <c r="H475" s="46"/>
      <c r="I475" s="50">
        <f t="shared" si="16"/>
        <v>411</v>
      </c>
      <c r="J475" s="51">
        <f t="shared" si="17"/>
        <v>0</v>
      </c>
      <c r="K475" s="47"/>
    </row>
    <row r="476" spans="1:11">
      <c r="A476" s="37">
        <v>5905947900831</v>
      </c>
      <c r="B476" s="57" t="s">
        <v>704</v>
      </c>
      <c r="C476" s="11" t="s">
        <v>393</v>
      </c>
      <c r="D476" s="2" t="s">
        <v>1179</v>
      </c>
      <c r="E476" s="29">
        <v>467</v>
      </c>
      <c r="F476" s="25">
        <v>420</v>
      </c>
      <c r="G476" s="9">
        <v>-0.10064239828693788</v>
      </c>
      <c r="H476" s="46"/>
      <c r="I476" s="50">
        <f t="shared" si="16"/>
        <v>420</v>
      </c>
      <c r="J476" s="51">
        <f t="shared" si="17"/>
        <v>0</v>
      </c>
      <c r="K476" s="47"/>
    </row>
    <row r="477" spans="1:11">
      <c r="A477" s="37">
        <v>5905947900848</v>
      </c>
      <c r="B477" s="57" t="s">
        <v>704</v>
      </c>
      <c r="C477" s="11" t="s">
        <v>394</v>
      </c>
      <c r="D477" s="2" t="s">
        <v>1180</v>
      </c>
      <c r="E477" s="29">
        <v>72</v>
      </c>
      <c r="F477" s="25">
        <v>65</v>
      </c>
      <c r="G477" s="9">
        <v>-9.722222222222221E-2</v>
      </c>
      <c r="H477" s="46"/>
      <c r="I477" s="50">
        <f t="shared" si="16"/>
        <v>65</v>
      </c>
      <c r="J477" s="51">
        <f t="shared" si="17"/>
        <v>0</v>
      </c>
      <c r="K477" s="47"/>
    </row>
    <row r="478" spans="1:11">
      <c r="A478" s="37">
        <v>5905947900855</v>
      </c>
      <c r="B478" s="57" t="s">
        <v>704</v>
      </c>
      <c r="C478" s="11" t="s">
        <v>395</v>
      </c>
      <c r="D478" s="2" t="s">
        <v>1181</v>
      </c>
      <c r="E478" s="29">
        <v>596</v>
      </c>
      <c r="F478" s="25">
        <v>536</v>
      </c>
      <c r="G478" s="9">
        <v>-0.10067114093959728</v>
      </c>
      <c r="H478" s="46"/>
      <c r="I478" s="50">
        <f t="shared" si="16"/>
        <v>536</v>
      </c>
      <c r="J478" s="51">
        <f t="shared" si="17"/>
        <v>0</v>
      </c>
      <c r="K478" s="47"/>
    </row>
    <row r="479" spans="1:11">
      <c r="A479" s="37">
        <v>5905947900862</v>
      </c>
      <c r="B479" s="57" t="s">
        <v>704</v>
      </c>
      <c r="C479" s="11" t="s">
        <v>396</v>
      </c>
      <c r="D479" s="2" t="s">
        <v>1182</v>
      </c>
      <c r="E479" s="29">
        <v>1261</v>
      </c>
      <c r="F479" s="25">
        <v>1135</v>
      </c>
      <c r="G479" s="9">
        <v>-9.9920697858842167E-2</v>
      </c>
      <c r="H479" s="46"/>
      <c r="I479" s="50">
        <f t="shared" si="16"/>
        <v>1135</v>
      </c>
      <c r="J479" s="51">
        <f t="shared" si="17"/>
        <v>0</v>
      </c>
      <c r="K479" s="47"/>
    </row>
    <row r="480" spans="1:11">
      <c r="A480" s="37">
        <v>5905947900879</v>
      </c>
      <c r="B480" s="57" t="s">
        <v>704</v>
      </c>
      <c r="C480" s="11" t="s">
        <v>397</v>
      </c>
      <c r="D480" s="2" t="s">
        <v>1183</v>
      </c>
      <c r="E480" s="29">
        <v>1584</v>
      </c>
      <c r="F480" s="25">
        <v>1426</v>
      </c>
      <c r="G480" s="9">
        <v>-9.9747474747474696E-2</v>
      </c>
      <c r="H480" s="46"/>
      <c r="I480" s="50">
        <f t="shared" si="16"/>
        <v>1426</v>
      </c>
      <c r="J480" s="51">
        <f t="shared" si="17"/>
        <v>0</v>
      </c>
      <c r="K480" s="47"/>
    </row>
    <row r="481" spans="1:11">
      <c r="A481" s="37">
        <v>5905947900886</v>
      </c>
      <c r="B481" s="57" t="s">
        <v>704</v>
      </c>
      <c r="C481" s="11" t="s">
        <v>398</v>
      </c>
      <c r="D481" s="2" t="s">
        <v>1184</v>
      </c>
      <c r="E481" s="29">
        <v>2404</v>
      </c>
      <c r="F481" s="25">
        <v>2164</v>
      </c>
      <c r="G481" s="9">
        <v>-9.9833610648918492E-2</v>
      </c>
      <c r="H481" s="46"/>
      <c r="I481" s="50">
        <f t="shared" si="16"/>
        <v>2164</v>
      </c>
      <c r="J481" s="51">
        <f t="shared" si="17"/>
        <v>0</v>
      </c>
      <c r="K481" s="47"/>
    </row>
    <row r="482" spans="1:11">
      <c r="A482" s="37">
        <v>5905947900893</v>
      </c>
      <c r="B482" s="57" t="s">
        <v>704</v>
      </c>
      <c r="C482" s="11" t="s">
        <v>399</v>
      </c>
      <c r="D482" s="2" t="s">
        <v>1185</v>
      </c>
      <c r="E482" s="29">
        <v>3250</v>
      </c>
      <c r="F482" s="25">
        <v>2925</v>
      </c>
      <c r="G482" s="9">
        <v>-9.9999999999999978E-2</v>
      </c>
      <c r="H482" s="46"/>
      <c r="I482" s="50">
        <f t="shared" si="16"/>
        <v>2925</v>
      </c>
      <c r="J482" s="51">
        <f t="shared" si="17"/>
        <v>0</v>
      </c>
      <c r="K482" s="47"/>
    </row>
    <row r="483" spans="1:11">
      <c r="A483" s="37">
        <v>5905947900909</v>
      </c>
      <c r="B483" s="57" t="s">
        <v>704</v>
      </c>
      <c r="C483" s="11" t="s">
        <v>400</v>
      </c>
      <c r="D483" s="2" t="s">
        <v>1186</v>
      </c>
      <c r="E483" s="29">
        <v>17</v>
      </c>
      <c r="F483" s="25">
        <v>15</v>
      </c>
      <c r="G483" s="9">
        <v>-0.11764705882352944</v>
      </c>
      <c r="H483" s="46"/>
      <c r="I483" s="50">
        <f t="shared" si="16"/>
        <v>15</v>
      </c>
      <c r="J483" s="51">
        <f t="shared" si="17"/>
        <v>0</v>
      </c>
      <c r="K483" s="47"/>
    </row>
    <row r="484" spans="1:11">
      <c r="A484" s="37">
        <v>5905947900916</v>
      </c>
      <c r="B484" s="57" t="s">
        <v>704</v>
      </c>
      <c r="C484" s="11" t="s">
        <v>401</v>
      </c>
      <c r="D484" s="2" t="s">
        <v>1187</v>
      </c>
      <c r="E484" s="29">
        <v>19</v>
      </c>
      <c r="F484" s="25">
        <v>17</v>
      </c>
      <c r="G484" s="9">
        <v>-0.10526315789473684</v>
      </c>
      <c r="H484" s="46"/>
      <c r="I484" s="50">
        <f t="shared" si="16"/>
        <v>17</v>
      </c>
      <c r="J484" s="51">
        <f t="shared" si="17"/>
        <v>0</v>
      </c>
      <c r="K484" s="47"/>
    </row>
    <row r="485" spans="1:11">
      <c r="A485" s="37">
        <v>5905947900923</v>
      </c>
      <c r="B485" s="57" t="s">
        <v>704</v>
      </c>
      <c r="C485" s="11" t="s">
        <v>402</v>
      </c>
      <c r="D485" s="2" t="s">
        <v>1188</v>
      </c>
      <c r="E485" s="29">
        <v>21</v>
      </c>
      <c r="F485" s="25">
        <v>19</v>
      </c>
      <c r="G485" s="9">
        <v>-9.5238095238095233E-2</v>
      </c>
      <c r="H485" s="46"/>
      <c r="I485" s="50">
        <f t="shared" si="16"/>
        <v>19</v>
      </c>
      <c r="J485" s="51">
        <f t="shared" si="17"/>
        <v>0</v>
      </c>
      <c r="K485" s="47"/>
    </row>
    <row r="486" spans="1:11">
      <c r="A486" s="37">
        <v>5905947900930</v>
      </c>
      <c r="B486" s="57" t="s">
        <v>704</v>
      </c>
      <c r="C486" s="11" t="s">
        <v>403</v>
      </c>
      <c r="D486" s="2" t="s">
        <v>1189</v>
      </c>
      <c r="E486" s="29">
        <v>23</v>
      </c>
      <c r="F486" s="25">
        <v>21</v>
      </c>
      <c r="G486" s="9">
        <v>-8.6956521739130488E-2</v>
      </c>
      <c r="H486" s="46"/>
      <c r="I486" s="50">
        <f t="shared" si="16"/>
        <v>21</v>
      </c>
      <c r="J486" s="51">
        <f t="shared" si="17"/>
        <v>0</v>
      </c>
      <c r="K486" s="47"/>
    </row>
    <row r="487" spans="1:11">
      <c r="A487" s="37">
        <v>5905947900947</v>
      </c>
      <c r="B487" s="57" t="s">
        <v>704</v>
      </c>
      <c r="C487" s="11" t="s">
        <v>404</v>
      </c>
      <c r="D487" s="2" t="s">
        <v>1190</v>
      </c>
      <c r="E487" s="29">
        <v>13</v>
      </c>
      <c r="F487" s="25">
        <v>12</v>
      </c>
      <c r="G487" s="9">
        <v>-7.6923076923076872E-2</v>
      </c>
      <c r="H487" s="46"/>
      <c r="I487" s="50">
        <f t="shared" si="16"/>
        <v>12</v>
      </c>
      <c r="J487" s="51">
        <f t="shared" si="17"/>
        <v>0</v>
      </c>
      <c r="K487" s="47"/>
    </row>
    <row r="488" spans="1:11">
      <c r="A488" s="37">
        <v>5905947900954</v>
      </c>
      <c r="B488" s="57" t="s">
        <v>704</v>
      </c>
      <c r="C488" s="11" t="s">
        <v>405</v>
      </c>
      <c r="D488" s="2" t="s">
        <v>1191</v>
      </c>
      <c r="E488" s="29">
        <v>17</v>
      </c>
      <c r="F488" s="25">
        <v>15</v>
      </c>
      <c r="G488" s="9">
        <v>-0.11764705882352944</v>
      </c>
      <c r="H488" s="46"/>
      <c r="I488" s="50">
        <f t="shared" si="16"/>
        <v>15</v>
      </c>
      <c r="J488" s="51">
        <f t="shared" si="17"/>
        <v>0</v>
      </c>
      <c r="K488" s="47"/>
    </row>
    <row r="489" spans="1:11">
      <c r="A489" s="37">
        <v>5905947900961</v>
      </c>
      <c r="B489" s="57" t="s">
        <v>704</v>
      </c>
      <c r="C489" s="11" t="s">
        <v>406</v>
      </c>
      <c r="D489" s="2" t="s">
        <v>1192</v>
      </c>
      <c r="E489" s="29">
        <v>17</v>
      </c>
      <c r="F489" s="25">
        <v>15</v>
      </c>
      <c r="G489" s="9">
        <v>-0.11764705882352944</v>
      </c>
      <c r="H489" s="46"/>
      <c r="I489" s="50">
        <f t="shared" si="16"/>
        <v>15</v>
      </c>
      <c r="J489" s="51">
        <f t="shared" si="17"/>
        <v>0</v>
      </c>
      <c r="K489" s="47"/>
    </row>
    <row r="490" spans="1:11">
      <c r="A490" s="37">
        <v>5905947900978</v>
      </c>
      <c r="B490" s="57" t="s">
        <v>704</v>
      </c>
      <c r="C490" s="11" t="s">
        <v>407</v>
      </c>
      <c r="D490" s="2" t="s">
        <v>1193</v>
      </c>
      <c r="E490" s="29">
        <v>10</v>
      </c>
      <c r="F490" s="25">
        <v>9</v>
      </c>
      <c r="G490" s="9">
        <v>-9.9999999999999978E-2</v>
      </c>
      <c r="H490" s="46"/>
      <c r="I490" s="50">
        <f t="shared" si="16"/>
        <v>9</v>
      </c>
      <c r="J490" s="51">
        <f t="shared" si="17"/>
        <v>0</v>
      </c>
      <c r="K490" s="47"/>
    </row>
    <row r="491" spans="1:11">
      <c r="A491" s="37">
        <v>5905947900985</v>
      </c>
      <c r="B491" s="57" t="s">
        <v>704</v>
      </c>
      <c r="C491" s="11" t="s">
        <v>408</v>
      </c>
      <c r="D491" s="2" t="s">
        <v>1194</v>
      </c>
      <c r="E491" s="29">
        <v>13</v>
      </c>
      <c r="F491" s="25">
        <v>12</v>
      </c>
      <c r="G491" s="9">
        <v>-7.6923076923076872E-2</v>
      </c>
      <c r="H491" s="46"/>
      <c r="I491" s="50">
        <f t="shared" si="16"/>
        <v>12</v>
      </c>
      <c r="J491" s="51">
        <f t="shared" si="17"/>
        <v>0</v>
      </c>
      <c r="K491" s="47"/>
    </row>
    <row r="492" spans="1:11">
      <c r="A492" s="37">
        <v>5905947900992</v>
      </c>
      <c r="B492" s="57" t="s">
        <v>704</v>
      </c>
      <c r="C492" s="11" t="s">
        <v>409</v>
      </c>
      <c r="D492" s="2" t="s">
        <v>1195</v>
      </c>
      <c r="E492" s="29">
        <v>13</v>
      </c>
      <c r="F492" s="25">
        <v>12</v>
      </c>
      <c r="G492" s="9">
        <v>-7.6923076923076872E-2</v>
      </c>
      <c r="H492" s="46"/>
      <c r="I492" s="50">
        <f t="shared" si="16"/>
        <v>12</v>
      </c>
      <c r="J492" s="51">
        <f t="shared" si="17"/>
        <v>0</v>
      </c>
      <c r="K492" s="47"/>
    </row>
    <row r="493" spans="1:11">
      <c r="A493" s="37">
        <v>5905947901005</v>
      </c>
      <c r="B493" s="57" t="s">
        <v>704</v>
      </c>
      <c r="C493" s="11" t="s">
        <v>410</v>
      </c>
      <c r="D493" s="2" t="s">
        <v>1196</v>
      </c>
      <c r="E493" s="29">
        <v>15</v>
      </c>
      <c r="F493" s="25">
        <v>14</v>
      </c>
      <c r="G493" s="9">
        <v>-6.6666666666666652E-2</v>
      </c>
      <c r="H493" s="46"/>
      <c r="I493" s="50">
        <f t="shared" si="16"/>
        <v>14</v>
      </c>
      <c r="J493" s="51">
        <f t="shared" si="17"/>
        <v>0</v>
      </c>
      <c r="K493" s="47"/>
    </row>
    <row r="494" spans="1:11">
      <c r="A494" s="37">
        <v>5905947901012</v>
      </c>
      <c r="B494" s="57" t="s">
        <v>704</v>
      </c>
      <c r="C494" s="11" t="s">
        <v>411</v>
      </c>
      <c r="D494" s="2" t="s">
        <v>1197</v>
      </c>
      <c r="E494" s="29">
        <v>18</v>
      </c>
      <c r="F494" s="25">
        <v>16</v>
      </c>
      <c r="G494" s="9">
        <v>-0.11111111111111116</v>
      </c>
      <c r="H494" s="46"/>
      <c r="I494" s="50">
        <f t="shared" si="16"/>
        <v>16</v>
      </c>
      <c r="J494" s="51">
        <f t="shared" si="17"/>
        <v>0</v>
      </c>
      <c r="K494" s="47"/>
    </row>
    <row r="495" spans="1:11">
      <c r="A495" s="37">
        <v>5905947901029</v>
      </c>
      <c r="B495" s="57" t="s">
        <v>704</v>
      </c>
      <c r="C495" s="11" t="s">
        <v>412</v>
      </c>
      <c r="D495" s="2" t="s">
        <v>1198</v>
      </c>
      <c r="E495" s="29">
        <v>18</v>
      </c>
      <c r="F495" s="25">
        <v>16</v>
      </c>
      <c r="G495" s="9">
        <v>-0.11111111111111116</v>
      </c>
      <c r="H495" s="46"/>
      <c r="I495" s="50">
        <f t="shared" si="16"/>
        <v>16</v>
      </c>
      <c r="J495" s="51">
        <f t="shared" si="17"/>
        <v>0</v>
      </c>
      <c r="K495" s="47"/>
    </row>
    <row r="496" spans="1:11">
      <c r="A496" s="37">
        <v>5905947901036</v>
      </c>
      <c r="B496" s="57" t="s">
        <v>704</v>
      </c>
      <c r="C496" s="11" t="s">
        <v>413</v>
      </c>
      <c r="D496" s="2" t="s">
        <v>1199</v>
      </c>
      <c r="E496" s="29">
        <v>21</v>
      </c>
      <c r="F496" s="25">
        <v>19</v>
      </c>
      <c r="G496" s="9">
        <v>-9.5238095238095233E-2</v>
      </c>
      <c r="H496" s="46"/>
      <c r="I496" s="50">
        <f t="shared" si="16"/>
        <v>19</v>
      </c>
      <c r="J496" s="51">
        <f t="shared" si="17"/>
        <v>0</v>
      </c>
      <c r="K496" s="47"/>
    </row>
    <row r="497" spans="1:11">
      <c r="A497" s="37">
        <v>5905947901043</v>
      </c>
      <c r="B497" s="57" t="s">
        <v>704</v>
      </c>
      <c r="C497" s="11" t="s">
        <v>414</v>
      </c>
      <c r="D497" s="2" t="s">
        <v>1200</v>
      </c>
      <c r="E497" s="29">
        <v>8</v>
      </c>
      <c r="F497" s="25">
        <v>7</v>
      </c>
      <c r="G497" s="9">
        <v>-0.125</v>
      </c>
      <c r="H497" s="46"/>
      <c r="I497" s="50">
        <f t="shared" si="16"/>
        <v>7</v>
      </c>
      <c r="J497" s="51">
        <f t="shared" si="17"/>
        <v>0</v>
      </c>
      <c r="K497" s="47"/>
    </row>
    <row r="498" spans="1:11">
      <c r="A498" s="37">
        <v>5905947901050</v>
      </c>
      <c r="B498" s="57" t="s">
        <v>704</v>
      </c>
      <c r="C498" s="11" t="s">
        <v>415</v>
      </c>
      <c r="D498" s="2" t="s">
        <v>1201</v>
      </c>
      <c r="E498" s="29">
        <v>8</v>
      </c>
      <c r="F498" s="25">
        <v>7</v>
      </c>
      <c r="G498" s="9">
        <v>-0.125</v>
      </c>
      <c r="H498" s="46"/>
      <c r="I498" s="50">
        <f t="shared" si="16"/>
        <v>7</v>
      </c>
      <c r="J498" s="51">
        <f t="shared" si="17"/>
        <v>0</v>
      </c>
      <c r="K498" s="47"/>
    </row>
    <row r="499" spans="1:11">
      <c r="A499" s="37">
        <v>5905947901067</v>
      </c>
      <c r="B499" s="57" t="s">
        <v>704</v>
      </c>
      <c r="C499" s="11" t="s">
        <v>416</v>
      </c>
      <c r="D499" s="2" t="s">
        <v>1202</v>
      </c>
      <c r="E499" s="29">
        <v>135</v>
      </c>
      <c r="F499" s="25">
        <v>122</v>
      </c>
      <c r="G499" s="9">
        <v>-9.6296296296296324E-2</v>
      </c>
      <c r="H499" s="46"/>
      <c r="I499" s="50">
        <f t="shared" si="16"/>
        <v>122</v>
      </c>
      <c r="J499" s="51">
        <f t="shared" si="17"/>
        <v>0</v>
      </c>
      <c r="K499" s="47"/>
    </row>
    <row r="500" spans="1:11">
      <c r="A500" s="37">
        <v>5905947901074</v>
      </c>
      <c r="B500" s="57" t="s">
        <v>704</v>
      </c>
      <c r="C500" s="11" t="s">
        <v>417</v>
      </c>
      <c r="D500" s="2" t="s">
        <v>1203</v>
      </c>
      <c r="E500" s="29">
        <v>32</v>
      </c>
      <c r="F500" s="25">
        <v>29</v>
      </c>
      <c r="G500" s="9">
        <v>-9.375E-2</v>
      </c>
      <c r="H500" s="46"/>
      <c r="I500" s="50">
        <f t="shared" si="16"/>
        <v>29</v>
      </c>
      <c r="J500" s="51">
        <f t="shared" si="17"/>
        <v>0</v>
      </c>
      <c r="K500" s="47"/>
    </row>
    <row r="501" spans="1:11">
      <c r="A501" s="37">
        <v>5905947901081</v>
      </c>
      <c r="B501" s="57" t="s">
        <v>704</v>
      </c>
      <c r="C501" s="11" t="s">
        <v>418</v>
      </c>
      <c r="D501" s="2" t="s">
        <v>1204</v>
      </c>
      <c r="E501" s="29">
        <v>63</v>
      </c>
      <c r="F501" s="25">
        <v>57</v>
      </c>
      <c r="G501" s="9">
        <v>-9.5238095238095233E-2</v>
      </c>
      <c r="H501" s="46"/>
      <c r="I501" s="50">
        <f t="shared" si="16"/>
        <v>57</v>
      </c>
      <c r="J501" s="51">
        <f t="shared" si="17"/>
        <v>0</v>
      </c>
      <c r="K501" s="47"/>
    </row>
    <row r="502" spans="1:11">
      <c r="A502" s="37">
        <v>5905947901098</v>
      </c>
      <c r="B502" s="57" t="s">
        <v>704</v>
      </c>
      <c r="C502" s="11" t="s">
        <v>419</v>
      </c>
      <c r="D502" s="2" t="s">
        <v>1205</v>
      </c>
      <c r="E502" s="29">
        <v>72</v>
      </c>
      <c r="F502" s="25">
        <v>65</v>
      </c>
      <c r="G502" s="9">
        <v>-9.722222222222221E-2</v>
      </c>
      <c r="H502" s="46"/>
      <c r="I502" s="50">
        <f t="shared" si="16"/>
        <v>65</v>
      </c>
      <c r="J502" s="51">
        <f t="shared" si="17"/>
        <v>0</v>
      </c>
      <c r="K502" s="47"/>
    </row>
    <row r="503" spans="1:11">
      <c r="A503" s="37">
        <v>5905947901104</v>
      </c>
      <c r="B503" s="57" t="s">
        <v>704</v>
      </c>
      <c r="C503" s="11" t="s">
        <v>420</v>
      </c>
      <c r="D503" s="2" t="s">
        <v>1206</v>
      </c>
      <c r="E503" s="29">
        <v>98</v>
      </c>
      <c r="F503" s="25">
        <v>88</v>
      </c>
      <c r="G503" s="9">
        <v>-0.10204081632653061</v>
      </c>
      <c r="H503" s="46"/>
      <c r="I503" s="50">
        <f t="shared" si="16"/>
        <v>88</v>
      </c>
      <c r="J503" s="51">
        <f t="shared" si="17"/>
        <v>0</v>
      </c>
      <c r="K503" s="47"/>
    </row>
    <row r="504" spans="1:11">
      <c r="A504" s="37">
        <v>5905947901111</v>
      </c>
      <c r="B504" s="57" t="s">
        <v>704</v>
      </c>
      <c r="C504" s="11" t="s">
        <v>421</v>
      </c>
      <c r="D504" s="2" t="s">
        <v>1207</v>
      </c>
      <c r="E504" s="29">
        <v>119</v>
      </c>
      <c r="F504" s="25">
        <v>107</v>
      </c>
      <c r="G504" s="9">
        <v>-0.10084033613445376</v>
      </c>
      <c r="H504" s="46"/>
      <c r="I504" s="50">
        <f t="shared" si="16"/>
        <v>107</v>
      </c>
      <c r="J504" s="51">
        <f t="shared" si="17"/>
        <v>0</v>
      </c>
      <c r="K504" s="47"/>
    </row>
    <row r="505" spans="1:11">
      <c r="A505" s="37">
        <v>5905947901128</v>
      </c>
      <c r="B505" s="57" t="s">
        <v>704</v>
      </c>
      <c r="C505" s="11" t="s">
        <v>422</v>
      </c>
      <c r="D505" s="2" t="s">
        <v>1208</v>
      </c>
      <c r="E505" s="29">
        <v>46</v>
      </c>
      <c r="F505" s="25">
        <v>41</v>
      </c>
      <c r="G505" s="9">
        <v>-0.10869565217391308</v>
      </c>
      <c r="H505" s="46"/>
      <c r="I505" s="50">
        <f t="shared" si="16"/>
        <v>41</v>
      </c>
      <c r="J505" s="51">
        <f t="shared" si="17"/>
        <v>0</v>
      </c>
      <c r="K505" s="47"/>
    </row>
    <row r="506" spans="1:11">
      <c r="A506" s="37">
        <v>5905947901135</v>
      </c>
      <c r="B506" s="57" t="s">
        <v>704</v>
      </c>
      <c r="C506" s="11" t="s">
        <v>423</v>
      </c>
      <c r="D506" s="2" t="s">
        <v>1209</v>
      </c>
      <c r="E506" s="29">
        <v>84</v>
      </c>
      <c r="F506" s="25">
        <v>76</v>
      </c>
      <c r="G506" s="9">
        <v>-9.5238095238095233E-2</v>
      </c>
      <c r="H506" s="46"/>
      <c r="I506" s="50">
        <f t="shared" si="16"/>
        <v>76</v>
      </c>
      <c r="J506" s="51">
        <f t="shared" si="17"/>
        <v>0</v>
      </c>
      <c r="K506" s="47"/>
    </row>
    <row r="507" spans="1:11">
      <c r="A507" s="37">
        <v>5905947901142</v>
      </c>
      <c r="B507" s="57" t="s">
        <v>704</v>
      </c>
      <c r="C507" s="11" t="s">
        <v>424</v>
      </c>
      <c r="D507" s="2" t="s">
        <v>1210</v>
      </c>
      <c r="E507" s="29">
        <v>123</v>
      </c>
      <c r="F507" s="25">
        <v>111</v>
      </c>
      <c r="G507" s="9">
        <v>-9.7560975609756073E-2</v>
      </c>
      <c r="H507" s="46"/>
      <c r="I507" s="50">
        <f t="shared" si="16"/>
        <v>111</v>
      </c>
      <c r="J507" s="51">
        <f t="shared" si="17"/>
        <v>0</v>
      </c>
      <c r="K507" s="47"/>
    </row>
    <row r="508" spans="1:11">
      <c r="A508" s="37">
        <v>5905947901159</v>
      </c>
      <c r="B508" s="57" t="s">
        <v>704</v>
      </c>
      <c r="C508" s="11" t="s">
        <v>425</v>
      </c>
      <c r="D508" s="2" t="s">
        <v>1211</v>
      </c>
      <c r="E508" s="29">
        <v>54</v>
      </c>
      <c r="F508" s="25">
        <v>49</v>
      </c>
      <c r="G508" s="9">
        <v>-9.259259259259256E-2</v>
      </c>
      <c r="H508" s="46"/>
      <c r="I508" s="50">
        <f t="shared" si="16"/>
        <v>49</v>
      </c>
      <c r="J508" s="51">
        <f t="shared" si="17"/>
        <v>0</v>
      </c>
      <c r="K508" s="47"/>
    </row>
    <row r="509" spans="1:11">
      <c r="A509" s="37">
        <v>5905947901166</v>
      </c>
      <c r="B509" s="57" t="s">
        <v>704</v>
      </c>
      <c r="C509" s="11" t="s">
        <v>426</v>
      </c>
      <c r="D509" s="2" t="s">
        <v>1212</v>
      </c>
      <c r="E509" s="29">
        <v>74</v>
      </c>
      <c r="F509" s="25">
        <v>67</v>
      </c>
      <c r="G509" s="9">
        <v>-9.4594594594594628E-2</v>
      </c>
      <c r="H509" s="46"/>
      <c r="I509" s="50">
        <f t="shared" si="16"/>
        <v>67</v>
      </c>
      <c r="J509" s="51">
        <f t="shared" si="17"/>
        <v>0</v>
      </c>
      <c r="K509" s="47"/>
    </row>
    <row r="510" spans="1:11">
      <c r="A510" s="37">
        <v>5905947901173</v>
      </c>
      <c r="B510" s="57" t="s">
        <v>704</v>
      </c>
      <c r="C510" s="11" t="s">
        <v>427</v>
      </c>
      <c r="D510" s="2" t="s">
        <v>1213</v>
      </c>
      <c r="E510" s="29">
        <v>296</v>
      </c>
      <c r="F510" s="25">
        <v>266</v>
      </c>
      <c r="G510" s="9">
        <v>-0.10135135135135132</v>
      </c>
      <c r="H510" s="46"/>
      <c r="I510" s="50">
        <f t="shared" si="16"/>
        <v>266</v>
      </c>
      <c r="J510" s="51">
        <f t="shared" si="17"/>
        <v>0</v>
      </c>
      <c r="K510" s="47"/>
    </row>
    <row r="511" spans="1:11">
      <c r="A511" s="37">
        <v>5905947901180</v>
      </c>
      <c r="B511" s="57" t="s">
        <v>704</v>
      </c>
      <c r="C511" s="11" t="s">
        <v>428</v>
      </c>
      <c r="D511" s="2" t="s">
        <v>1214</v>
      </c>
      <c r="E511" s="29">
        <v>23</v>
      </c>
      <c r="F511" s="25">
        <v>21</v>
      </c>
      <c r="G511" s="9">
        <v>-8.6956521739130488E-2</v>
      </c>
      <c r="H511" s="46"/>
      <c r="I511" s="50">
        <f t="shared" si="16"/>
        <v>21</v>
      </c>
      <c r="J511" s="51">
        <f t="shared" si="17"/>
        <v>0</v>
      </c>
      <c r="K511" s="47"/>
    </row>
    <row r="512" spans="1:11">
      <c r="A512" s="37">
        <v>5905947901197</v>
      </c>
      <c r="B512" s="57" t="s">
        <v>704</v>
      </c>
      <c r="C512" s="11" t="s">
        <v>429</v>
      </c>
      <c r="D512" s="2" t="s">
        <v>1215</v>
      </c>
      <c r="E512" s="29">
        <v>26</v>
      </c>
      <c r="F512" s="25">
        <v>23</v>
      </c>
      <c r="G512" s="9">
        <v>-0.11538461538461542</v>
      </c>
      <c r="H512" s="46"/>
      <c r="I512" s="50">
        <f t="shared" si="16"/>
        <v>23</v>
      </c>
      <c r="J512" s="51">
        <f t="shared" si="17"/>
        <v>0</v>
      </c>
      <c r="K512" s="47"/>
    </row>
    <row r="513" spans="1:11">
      <c r="A513" s="37">
        <v>5905947901203</v>
      </c>
      <c r="B513" s="57" t="s">
        <v>704</v>
      </c>
      <c r="C513" s="11" t="s">
        <v>430</v>
      </c>
      <c r="D513" s="2" t="s">
        <v>1216</v>
      </c>
      <c r="E513" s="29">
        <v>52</v>
      </c>
      <c r="F513" s="25">
        <v>47</v>
      </c>
      <c r="G513" s="9">
        <v>-9.6153846153846145E-2</v>
      </c>
      <c r="H513" s="46"/>
      <c r="I513" s="50">
        <f t="shared" si="16"/>
        <v>47</v>
      </c>
      <c r="J513" s="51">
        <f t="shared" si="17"/>
        <v>0</v>
      </c>
      <c r="K513" s="47"/>
    </row>
    <row r="514" spans="1:11">
      <c r="A514" s="37">
        <v>5905947901210</v>
      </c>
      <c r="B514" s="57" t="s">
        <v>704</v>
      </c>
      <c r="C514" s="11" t="s">
        <v>431</v>
      </c>
      <c r="D514" s="2" t="s">
        <v>1217</v>
      </c>
      <c r="E514" s="29">
        <v>53</v>
      </c>
      <c r="F514" s="25">
        <v>48</v>
      </c>
      <c r="G514" s="9">
        <v>-9.4339622641509413E-2</v>
      </c>
      <c r="H514" s="46"/>
      <c r="I514" s="50">
        <f t="shared" si="16"/>
        <v>48</v>
      </c>
      <c r="J514" s="51">
        <f t="shared" si="17"/>
        <v>0</v>
      </c>
      <c r="K514" s="47"/>
    </row>
    <row r="515" spans="1:11">
      <c r="A515" s="37">
        <v>5905947901227</v>
      </c>
      <c r="B515" s="57" t="s">
        <v>704</v>
      </c>
      <c r="C515" s="11" t="s">
        <v>432</v>
      </c>
      <c r="D515" s="2" t="s">
        <v>1218</v>
      </c>
      <c r="E515" s="29">
        <v>46</v>
      </c>
      <c r="F515" s="25">
        <v>41</v>
      </c>
      <c r="G515" s="9">
        <v>-0.10869565217391308</v>
      </c>
      <c r="H515" s="46"/>
      <c r="I515" s="50">
        <f t="shared" si="16"/>
        <v>41</v>
      </c>
      <c r="J515" s="51">
        <f t="shared" si="17"/>
        <v>0</v>
      </c>
      <c r="K515" s="47"/>
    </row>
    <row r="516" spans="1:11">
      <c r="A516" s="37">
        <v>5905947901234</v>
      </c>
      <c r="B516" s="57" t="s">
        <v>704</v>
      </c>
      <c r="C516" s="11" t="s">
        <v>433</v>
      </c>
      <c r="D516" s="2" t="s">
        <v>1219</v>
      </c>
      <c r="E516" s="29">
        <v>39</v>
      </c>
      <c r="F516" s="25">
        <v>35</v>
      </c>
      <c r="G516" s="9">
        <v>-0.10256410256410253</v>
      </c>
      <c r="H516" s="46"/>
      <c r="I516" s="50">
        <f t="shared" ref="I516:I579" si="18">F516*((1-$I$2)/1)</f>
        <v>35</v>
      </c>
      <c r="J516" s="51">
        <f t="shared" ref="J516:J579" si="19">I516*H516</f>
        <v>0</v>
      </c>
      <c r="K516" s="47"/>
    </row>
    <row r="517" spans="1:11">
      <c r="A517" s="37">
        <v>5905947901241</v>
      </c>
      <c r="B517" s="57" t="s">
        <v>704</v>
      </c>
      <c r="C517" s="11" t="s">
        <v>434</v>
      </c>
      <c r="D517" s="2" t="s">
        <v>1220</v>
      </c>
      <c r="E517" s="29">
        <v>21</v>
      </c>
      <c r="F517" s="25">
        <v>19</v>
      </c>
      <c r="G517" s="9">
        <v>-9.5238095238095233E-2</v>
      </c>
      <c r="H517" s="46"/>
      <c r="I517" s="50">
        <f t="shared" si="18"/>
        <v>19</v>
      </c>
      <c r="J517" s="51">
        <f t="shared" si="19"/>
        <v>0</v>
      </c>
      <c r="K517" s="47"/>
    </row>
    <row r="518" spans="1:11">
      <c r="A518" s="37">
        <v>5905947901258</v>
      </c>
      <c r="B518" s="57" t="s">
        <v>704</v>
      </c>
      <c r="C518" s="11" t="s">
        <v>435</v>
      </c>
      <c r="D518" s="2" t="s">
        <v>1221</v>
      </c>
      <c r="E518" s="29">
        <v>20</v>
      </c>
      <c r="F518" s="25">
        <v>18</v>
      </c>
      <c r="G518" s="9">
        <v>-9.9999999999999978E-2</v>
      </c>
      <c r="H518" s="46"/>
      <c r="I518" s="50">
        <f t="shared" si="18"/>
        <v>18</v>
      </c>
      <c r="J518" s="51">
        <f t="shared" si="19"/>
        <v>0</v>
      </c>
      <c r="K518" s="47"/>
    </row>
    <row r="519" spans="1:11">
      <c r="A519" s="37">
        <v>5905947901265</v>
      </c>
      <c r="B519" s="57" t="s">
        <v>704</v>
      </c>
      <c r="C519" s="11" t="s">
        <v>436</v>
      </c>
      <c r="D519" s="2" t="s">
        <v>1222</v>
      </c>
      <c r="E519" s="29">
        <v>30</v>
      </c>
      <c r="F519" s="25">
        <v>27</v>
      </c>
      <c r="G519" s="9">
        <v>-9.9999999999999978E-2</v>
      </c>
      <c r="H519" s="46"/>
      <c r="I519" s="50">
        <f t="shared" si="18"/>
        <v>27</v>
      </c>
      <c r="J519" s="51">
        <f t="shared" si="19"/>
        <v>0</v>
      </c>
      <c r="K519" s="47"/>
    </row>
    <row r="520" spans="1:11">
      <c r="A520" s="37">
        <v>5905947901272</v>
      </c>
      <c r="B520" s="57" t="s">
        <v>704</v>
      </c>
      <c r="C520" s="11" t="s">
        <v>437</v>
      </c>
      <c r="D520" s="2" t="s">
        <v>1223</v>
      </c>
      <c r="E520" s="29">
        <v>24</v>
      </c>
      <c r="F520" s="25">
        <v>22</v>
      </c>
      <c r="G520" s="9">
        <v>-8.333333333333337E-2</v>
      </c>
      <c r="H520" s="46"/>
      <c r="I520" s="50">
        <f t="shared" si="18"/>
        <v>22</v>
      </c>
      <c r="J520" s="51">
        <f t="shared" si="19"/>
        <v>0</v>
      </c>
      <c r="K520" s="47"/>
    </row>
    <row r="521" spans="1:11">
      <c r="A521" s="37">
        <v>5905947901289</v>
      </c>
      <c r="B521" s="57" t="s">
        <v>704</v>
      </c>
      <c r="C521" s="11" t="s">
        <v>438</v>
      </c>
      <c r="D521" s="2" t="s">
        <v>1224</v>
      </c>
      <c r="E521" s="29">
        <v>21</v>
      </c>
      <c r="F521" s="25">
        <v>19</v>
      </c>
      <c r="G521" s="9">
        <v>-9.5238095238095233E-2</v>
      </c>
      <c r="H521" s="46"/>
      <c r="I521" s="50">
        <f t="shared" si="18"/>
        <v>19</v>
      </c>
      <c r="J521" s="51">
        <f t="shared" si="19"/>
        <v>0</v>
      </c>
      <c r="K521" s="47"/>
    </row>
    <row r="522" spans="1:11">
      <c r="A522" s="37">
        <v>5905947901296</v>
      </c>
      <c r="B522" s="57" t="s">
        <v>704</v>
      </c>
      <c r="C522" s="11" t="s">
        <v>439</v>
      </c>
      <c r="D522" s="2" t="s">
        <v>1225</v>
      </c>
      <c r="E522" s="29">
        <v>28</v>
      </c>
      <c r="F522" s="25">
        <v>25</v>
      </c>
      <c r="G522" s="9">
        <v>-0.1071428571428571</v>
      </c>
      <c r="H522" s="46"/>
      <c r="I522" s="50">
        <f t="shared" si="18"/>
        <v>25</v>
      </c>
      <c r="J522" s="51">
        <f t="shared" si="19"/>
        <v>0</v>
      </c>
      <c r="K522" s="47"/>
    </row>
    <row r="523" spans="1:11">
      <c r="A523" s="37">
        <v>5905947901302</v>
      </c>
      <c r="B523" s="57" t="s">
        <v>704</v>
      </c>
      <c r="C523" s="11" t="s">
        <v>440</v>
      </c>
      <c r="D523" s="2" t="s">
        <v>1226</v>
      </c>
      <c r="E523" s="29">
        <v>13</v>
      </c>
      <c r="F523" s="25">
        <v>12</v>
      </c>
      <c r="G523" s="9">
        <v>-7.6923076923076872E-2</v>
      </c>
      <c r="H523" s="46"/>
      <c r="I523" s="50">
        <f t="shared" si="18"/>
        <v>12</v>
      </c>
      <c r="J523" s="51">
        <f t="shared" si="19"/>
        <v>0</v>
      </c>
      <c r="K523" s="47"/>
    </row>
    <row r="524" spans="1:11">
      <c r="A524" s="37">
        <v>5905947901319</v>
      </c>
      <c r="B524" s="57" t="s">
        <v>704</v>
      </c>
      <c r="C524" s="11" t="s">
        <v>441</v>
      </c>
      <c r="D524" s="2" t="s">
        <v>1227</v>
      </c>
      <c r="E524" s="29">
        <v>42</v>
      </c>
      <c r="F524" s="25">
        <v>38</v>
      </c>
      <c r="G524" s="9">
        <v>-9.5238095238095233E-2</v>
      </c>
      <c r="H524" s="46"/>
      <c r="I524" s="50">
        <f t="shared" si="18"/>
        <v>38</v>
      </c>
      <c r="J524" s="51">
        <f t="shared" si="19"/>
        <v>0</v>
      </c>
      <c r="K524" s="47"/>
    </row>
    <row r="525" spans="1:11">
      <c r="A525" s="37">
        <v>5905947901326</v>
      </c>
      <c r="B525" s="57" t="s">
        <v>704</v>
      </c>
      <c r="C525" s="11" t="s">
        <v>442</v>
      </c>
      <c r="D525" s="2" t="s">
        <v>1228</v>
      </c>
      <c r="E525" s="29">
        <v>97</v>
      </c>
      <c r="F525" s="25">
        <v>87</v>
      </c>
      <c r="G525" s="9">
        <v>-0.10309278350515461</v>
      </c>
      <c r="H525" s="46"/>
      <c r="I525" s="50">
        <f t="shared" si="18"/>
        <v>87</v>
      </c>
      <c r="J525" s="51">
        <f t="shared" si="19"/>
        <v>0</v>
      </c>
      <c r="K525" s="47"/>
    </row>
    <row r="526" spans="1:11">
      <c r="A526" s="37">
        <v>5905947901333</v>
      </c>
      <c r="B526" s="57" t="s">
        <v>704</v>
      </c>
      <c r="C526" s="11" t="s">
        <v>443</v>
      </c>
      <c r="D526" s="2" t="s">
        <v>1229</v>
      </c>
      <c r="E526" s="29">
        <v>96</v>
      </c>
      <c r="F526" s="25">
        <v>86</v>
      </c>
      <c r="G526" s="9">
        <v>-0.10416666666666663</v>
      </c>
      <c r="H526" s="46"/>
      <c r="I526" s="50">
        <f t="shared" si="18"/>
        <v>86</v>
      </c>
      <c r="J526" s="51">
        <f t="shared" si="19"/>
        <v>0</v>
      </c>
      <c r="K526" s="47"/>
    </row>
    <row r="527" spans="1:11">
      <c r="A527" s="37">
        <v>5905947901340</v>
      </c>
      <c r="B527" s="57" t="s">
        <v>704</v>
      </c>
      <c r="C527" s="11" t="s">
        <v>444</v>
      </c>
      <c r="D527" s="2" t="s">
        <v>1230</v>
      </c>
      <c r="E527" s="29">
        <v>125</v>
      </c>
      <c r="F527" s="25">
        <v>113</v>
      </c>
      <c r="G527" s="9">
        <v>-9.5999999999999974E-2</v>
      </c>
      <c r="H527" s="46"/>
      <c r="I527" s="50">
        <f t="shared" si="18"/>
        <v>113</v>
      </c>
      <c r="J527" s="51">
        <f t="shared" si="19"/>
        <v>0</v>
      </c>
      <c r="K527" s="47"/>
    </row>
    <row r="528" spans="1:11">
      <c r="A528" s="37">
        <v>5905947901357</v>
      </c>
      <c r="B528" s="57" t="s">
        <v>704</v>
      </c>
      <c r="C528" s="11" t="s">
        <v>445</v>
      </c>
      <c r="D528" s="2" t="s">
        <v>1231</v>
      </c>
      <c r="E528" s="29">
        <v>117</v>
      </c>
      <c r="F528" s="25">
        <v>105</v>
      </c>
      <c r="G528" s="9">
        <v>-0.10256410256410253</v>
      </c>
      <c r="H528" s="46"/>
      <c r="I528" s="50">
        <f t="shared" si="18"/>
        <v>105</v>
      </c>
      <c r="J528" s="51">
        <f t="shared" si="19"/>
        <v>0</v>
      </c>
      <c r="K528" s="47"/>
    </row>
    <row r="529" spans="1:11">
      <c r="A529" s="37">
        <v>5905947901364</v>
      </c>
      <c r="B529" s="57" t="s">
        <v>704</v>
      </c>
      <c r="C529" s="11" t="s">
        <v>446</v>
      </c>
      <c r="D529" s="2" t="s">
        <v>1232</v>
      </c>
      <c r="E529" s="29">
        <v>95</v>
      </c>
      <c r="F529" s="25">
        <v>86</v>
      </c>
      <c r="G529" s="9">
        <v>-9.4736842105263119E-2</v>
      </c>
      <c r="H529" s="46"/>
      <c r="I529" s="50">
        <f t="shared" si="18"/>
        <v>86</v>
      </c>
      <c r="J529" s="51">
        <f t="shared" si="19"/>
        <v>0</v>
      </c>
      <c r="K529" s="47"/>
    </row>
    <row r="530" spans="1:11">
      <c r="A530" s="37">
        <v>5905947901371</v>
      </c>
      <c r="B530" s="57" t="s">
        <v>704</v>
      </c>
      <c r="C530" s="11" t="s">
        <v>447</v>
      </c>
      <c r="D530" s="2" t="s">
        <v>1233</v>
      </c>
      <c r="E530" s="29">
        <v>162</v>
      </c>
      <c r="F530" s="25">
        <v>146</v>
      </c>
      <c r="G530" s="9">
        <v>-9.8765432098765427E-2</v>
      </c>
      <c r="H530" s="46"/>
      <c r="I530" s="50">
        <f t="shared" si="18"/>
        <v>146</v>
      </c>
      <c r="J530" s="51">
        <f t="shared" si="19"/>
        <v>0</v>
      </c>
      <c r="K530" s="47"/>
    </row>
    <row r="531" spans="1:11">
      <c r="A531" s="37">
        <v>5905947901388</v>
      </c>
      <c r="B531" s="57" t="s">
        <v>704</v>
      </c>
      <c r="C531" s="11" t="s">
        <v>448</v>
      </c>
      <c r="D531" s="2" t="s">
        <v>1234</v>
      </c>
      <c r="E531" s="29">
        <v>51</v>
      </c>
      <c r="F531" s="25">
        <v>46</v>
      </c>
      <c r="G531" s="9">
        <v>-9.8039215686274495E-2</v>
      </c>
      <c r="H531" s="46"/>
      <c r="I531" s="50">
        <f t="shared" si="18"/>
        <v>46</v>
      </c>
      <c r="J531" s="51">
        <f t="shared" si="19"/>
        <v>0</v>
      </c>
      <c r="K531" s="47"/>
    </row>
    <row r="532" spans="1:11">
      <c r="A532" s="37">
        <v>5905947901395</v>
      </c>
      <c r="B532" s="57" t="s">
        <v>704</v>
      </c>
      <c r="C532" s="11" t="s">
        <v>449</v>
      </c>
      <c r="D532" s="2" t="s">
        <v>1235</v>
      </c>
      <c r="E532" s="29">
        <v>114</v>
      </c>
      <c r="F532" s="25">
        <v>103</v>
      </c>
      <c r="G532" s="9">
        <v>-9.6491228070175405E-2</v>
      </c>
      <c r="H532" s="46"/>
      <c r="I532" s="50">
        <f t="shared" si="18"/>
        <v>103</v>
      </c>
      <c r="J532" s="51">
        <f t="shared" si="19"/>
        <v>0</v>
      </c>
      <c r="K532" s="47"/>
    </row>
    <row r="533" spans="1:11">
      <c r="A533" s="37">
        <v>5905947901401</v>
      </c>
      <c r="B533" s="57" t="s">
        <v>704</v>
      </c>
      <c r="C533" s="11" t="s">
        <v>450</v>
      </c>
      <c r="D533" s="2" t="s">
        <v>1236</v>
      </c>
      <c r="E533" s="29">
        <v>44</v>
      </c>
      <c r="F533" s="25">
        <v>40</v>
      </c>
      <c r="G533" s="9">
        <v>-9.0909090909090939E-2</v>
      </c>
      <c r="H533" s="46"/>
      <c r="I533" s="50">
        <f t="shared" si="18"/>
        <v>40</v>
      </c>
      <c r="J533" s="51">
        <f t="shared" si="19"/>
        <v>0</v>
      </c>
      <c r="K533" s="47"/>
    </row>
    <row r="534" spans="1:11">
      <c r="A534" s="37">
        <v>5905947901418</v>
      </c>
      <c r="B534" s="57" t="s">
        <v>704</v>
      </c>
      <c r="C534" s="11" t="s">
        <v>451</v>
      </c>
      <c r="D534" s="2" t="s">
        <v>1237</v>
      </c>
      <c r="E534" s="29">
        <v>51</v>
      </c>
      <c r="F534" s="25">
        <v>46</v>
      </c>
      <c r="G534" s="9">
        <v>-9.8039215686274495E-2</v>
      </c>
      <c r="H534" s="46"/>
      <c r="I534" s="50">
        <f t="shared" si="18"/>
        <v>46</v>
      </c>
      <c r="J534" s="51">
        <f t="shared" si="19"/>
        <v>0</v>
      </c>
      <c r="K534" s="47"/>
    </row>
    <row r="535" spans="1:11">
      <c r="A535" s="37">
        <v>5905947901425</v>
      </c>
      <c r="B535" s="57" t="s">
        <v>704</v>
      </c>
      <c r="C535" s="11" t="s">
        <v>452</v>
      </c>
      <c r="D535" s="2" t="s">
        <v>1238</v>
      </c>
      <c r="E535" s="29">
        <v>73</v>
      </c>
      <c r="F535" s="25">
        <v>66</v>
      </c>
      <c r="G535" s="9">
        <v>-9.589041095890416E-2</v>
      </c>
      <c r="H535" s="46"/>
      <c r="I535" s="50">
        <f t="shared" si="18"/>
        <v>66</v>
      </c>
      <c r="J535" s="51">
        <f t="shared" si="19"/>
        <v>0</v>
      </c>
      <c r="K535" s="47"/>
    </row>
    <row r="536" spans="1:11">
      <c r="A536" s="37">
        <v>5905947901432</v>
      </c>
      <c r="B536" s="57" t="s">
        <v>704</v>
      </c>
      <c r="C536" s="11" t="s">
        <v>453</v>
      </c>
      <c r="D536" s="2" t="s">
        <v>1239</v>
      </c>
      <c r="E536" s="29">
        <v>102</v>
      </c>
      <c r="F536" s="25">
        <v>92</v>
      </c>
      <c r="G536" s="9">
        <v>-9.8039215686274495E-2</v>
      </c>
      <c r="H536" s="46"/>
      <c r="I536" s="50">
        <f t="shared" si="18"/>
        <v>92</v>
      </c>
      <c r="J536" s="51">
        <f t="shared" si="19"/>
        <v>0</v>
      </c>
      <c r="K536" s="47"/>
    </row>
    <row r="537" spans="1:11">
      <c r="A537" s="37">
        <v>5905947901449</v>
      </c>
      <c r="B537" s="57" t="s">
        <v>704</v>
      </c>
      <c r="C537" s="11" t="s">
        <v>454</v>
      </c>
      <c r="D537" s="2" t="s">
        <v>1240</v>
      </c>
      <c r="E537" s="29">
        <v>44</v>
      </c>
      <c r="F537" s="25">
        <v>40</v>
      </c>
      <c r="G537" s="9">
        <v>-9.0909090909090939E-2</v>
      </c>
      <c r="H537" s="46"/>
      <c r="I537" s="50">
        <f t="shared" si="18"/>
        <v>40</v>
      </c>
      <c r="J537" s="51">
        <f t="shared" si="19"/>
        <v>0</v>
      </c>
      <c r="K537" s="47"/>
    </row>
    <row r="538" spans="1:11">
      <c r="A538" s="37">
        <v>5905947901456</v>
      </c>
      <c r="B538" s="57" t="s">
        <v>704</v>
      </c>
      <c r="C538" s="11" t="s">
        <v>455</v>
      </c>
      <c r="D538" s="2" t="s">
        <v>1241</v>
      </c>
      <c r="E538" s="29">
        <v>242</v>
      </c>
      <c r="F538" s="25">
        <v>218</v>
      </c>
      <c r="G538" s="9">
        <v>-9.9173553719008267E-2</v>
      </c>
      <c r="H538" s="46"/>
      <c r="I538" s="50">
        <f t="shared" si="18"/>
        <v>218</v>
      </c>
      <c r="J538" s="51">
        <f t="shared" si="19"/>
        <v>0</v>
      </c>
      <c r="K538" s="47"/>
    </row>
    <row r="539" spans="1:11">
      <c r="A539" s="37">
        <v>5905947901463</v>
      </c>
      <c r="B539" s="57" t="s">
        <v>704</v>
      </c>
      <c r="C539" s="11" t="s">
        <v>456</v>
      </c>
      <c r="D539" s="2" t="s">
        <v>1242</v>
      </c>
      <c r="E539" s="29">
        <v>115</v>
      </c>
      <c r="F539" s="25">
        <v>104</v>
      </c>
      <c r="G539" s="9">
        <v>-9.5652173913043481E-2</v>
      </c>
      <c r="H539" s="46"/>
      <c r="I539" s="50">
        <f t="shared" si="18"/>
        <v>104</v>
      </c>
      <c r="J539" s="51">
        <f t="shared" si="19"/>
        <v>0</v>
      </c>
      <c r="K539" s="47"/>
    </row>
    <row r="540" spans="1:11">
      <c r="A540" s="37">
        <v>5905947901470</v>
      </c>
      <c r="B540" s="57" t="s">
        <v>704</v>
      </c>
      <c r="C540" s="11" t="s">
        <v>457</v>
      </c>
      <c r="D540" s="2" t="s">
        <v>1243</v>
      </c>
      <c r="E540" s="29">
        <v>381</v>
      </c>
      <c r="F540" s="25">
        <v>343</v>
      </c>
      <c r="G540" s="9">
        <v>-9.9737532808398921E-2</v>
      </c>
      <c r="H540" s="46"/>
      <c r="I540" s="50">
        <f t="shared" si="18"/>
        <v>343</v>
      </c>
      <c r="J540" s="51">
        <f t="shared" si="19"/>
        <v>0</v>
      </c>
      <c r="K540" s="47"/>
    </row>
    <row r="541" spans="1:11">
      <c r="A541" s="37">
        <v>5905947901487</v>
      </c>
      <c r="B541" s="57" t="s">
        <v>704</v>
      </c>
      <c r="C541" s="11" t="s">
        <v>458</v>
      </c>
      <c r="D541" s="2" t="s">
        <v>1244</v>
      </c>
      <c r="E541" s="29">
        <v>379</v>
      </c>
      <c r="F541" s="25">
        <v>341</v>
      </c>
      <c r="G541" s="9">
        <v>-0.10026385224274403</v>
      </c>
      <c r="H541" s="46"/>
      <c r="I541" s="50">
        <f t="shared" si="18"/>
        <v>341</v>
      </c>
      <c r="J541" s="51">
        <f t="shared" si="19"/>
        <v>0</v>
      </c>
      <c r="K541" s="47"/>
    </row>
    <row r="542" spans="1:11">
      <c r="A542" s="37">
        <v>5905947901494</v>
      </c>
      <c r="B542" s="57" t="s">
        <v>704</v>
      </c>
      <c r="C542" s="11" t="s">
        <v>459</v>
      </c>
      <c r="D542" s="2" t="s">
        <v>1245</v>
      </c>
      <c r="E542" s="29">
        <v>68</v>
      </c>
      <c r="F542" s="25">
        <v>61</v>
      </c>
      <c r="G542" s="9">
        <v>-0.1029411764705882</v>
      </c>
      <c r="H542" s="46"/>
      <c r="I542" s="50">
        <f t="shared" si="18"/>
        <v>61</v>
      </c>
      <c r="J542" s="51">
        <f t="shared" si="19"/>
        <v>0</v>
      </c>
      <c r="K542" s="47"/>
    </row>
    <row r="543" spans="1:11">
      <c r="A543" s="37">
        <v>5905947901500</v>
      </c>
      <c r="B543" s="57" t="s">
        <v>704</v>
      </c>
      <c r="C543" s="11" t="s">
        <v>460</v>
      </c>
      <c r="D543" s="2" t="s">
        <v>1246</v>
      </c>
      <c r="E543" s="29">
        <v>68</v>
      </c>
      <c r="F543" s="25">
        <v>61</v>
      </c>
      <c r="G543" s="9">
        <v>-0.1029411764705882</v>
      </c>
      <c r="H543" s="46"/>
      <c r="I543" s="50">
        <f t="shared" si="18"/>
        <v>61</v>
      </c>
      <c r="J543" s="51">
        <f t="shared" si="19"/>
        <v>0</v>
      </c>
      <c r="K543" s="47"/>
    </row>
    <row r="544" spans="1:11">
      <c r="A544" s="37">
        <v>5905947901517</v>
      </c>
      <c r="B544" s="57" t="s">
        <v>704</v>
      </c>
      <c r="C544" s="11" t="s">
        <v>461</v>
      </c>
      <c r="D544" s="2" t="s">
        <v>1247</v>
      </c>
      <c r="E544" s="29">
        <v>70</v>
      </c>
      <c r="F544" s="25">
        <v>63</v>
      </c>
      <c r="G544" s="9">
        <v>-9.9999999999999978E-2</v>
      </c>
      <c r="H544" s="46"/>
      <c r="I544" s="50">
        <f t="shared" si="18"/>
        <v>63</v>
      </c>
      <c r="J544" s="51">
        <f t="shared" si="19"/>
        <v>0</v>
      </c>
      <c r="K544" s="47"/>
    </row>
    <row r="545" spans="1:11">
      <c r="A545" s="37">
        <v>5905947901524</v>
      </c>
      <c r="B545" s="57" t="s">
        <v>704</v>
      </c>
      <c r="C545" s="11" t="s">
        <v>462</v>
      </c>
      <c r="D545" s="2" t="s">
        <v>1248</v>
      </c>
      <c r="E545" s="29">
        <v>66</v>
      </c>
      <c r="F545" s="25">
        <v>59</v>
      </c>
      <c r="G545" s="9">
        <v>-0.10606060606060608</v>
      </c>
      <c r="H545" s="46"/>
      <c r="I545" s="50">
        <f t="shared" si="18"/>
        <v>59</v>
      </c>
      <c r="J545" s="51">
        <f t="shared" si="19"/>
        <v>0</v>
      </c>
      <c r="K545" s="47"/>
    </row>
    <row r="546" spans="1:11">
      <c r="A546" s="37">
        <v>5905947901531</v>
      </c>
      <c r="B546" s="57" t="s">
        <v>704</v>
      </c>
      <c r="C546" s="11" t="s">
        <v>463</v>
      </c>
      <c r="D546" s="2" t="s">
        <v>1249</v>
      </c>
      <c r="E546" s="29">
        <v>68</v>
      </c>
      <c r="F546" s="25">
        <v>61</v>
      </c>
      <c r="G546" s="9">
        <v>-0.1029411764705882</v>
      </c>
      <c r="H546" s="46"/>
      <c r="I546" s="50">
        <f t="shared" si="18"/>
        <v>61</v>
      </c>
      <c r="J546" s="51">
        <f t="shared" si="19"/>
        <v>0</v>
      </c>
      <c r="K546" s="47"/>
    </row>
    <row r="547" spans="1:11">
      <c r="A547" s="37">
        <v>5905947901548</v>
      </c>
      <c r="B547" s="57" t="s">
        <v>704</v>
      </c>
      <c r="C547" s="11" t="s">
        <v>464</v>
      </c>
      <c r="D547" s="2" t="s">
        <v>1250</v>
      </c>
      <c r="E547" s="29">
        <v>69</v>
      </c>
      <c r="F547" s="25">
        <v>62</v>
      </c>
      <c r="G547" s="9">
        <v>-0.10144927536231885</v>
      </c>
      <c r="H547" s="46"/>
      <c r="I547" s="50">
        <f t="shared" si="18"/>
        <v>62</v>
      </c>
      <c r="J547" s="51">
        <f t="shared" si="19"/>
        <v>0</v>
      </c>
      <c r="K547" s="47"/>
    </row>
    <row r="548" spans="1:11">
      <c r="A548" s="37">
        <v>5905947901555</v>
      </c>
      <c r="B548" s="57" t="s">
        <v>704</v>
      </c>
      <c r="C548" s="11" t="s">
        <v>465</v>
      </c>
      <c r="D548" s="2" t="s">
        <v>1251</v>
      </c>
      <c r="E548" s="29">
        <v>71</v>
      </c>
      <c r="F548" s="25">
        <v>64</v>
      </c>
      <c r="G548" s="9">
        <v>-9.8591549295774628E-2</v>
      </c>
      <c r="H548" s="46"/>
      <c r="I548" s="50">
        <f t="shared" si="18"/>
        <v>64</v>
      </c>
      <c r="J548" s="51">
        <f t="shared" si="19"/>
        <v>0</v>
      </c>
      <c r="K548" s="47"/>
    </row>
    <row r="549" spans="1:11">
      <c r="A549" s="37">
        <v>5905947901562</v>
      </c>
      <c r="B549" s="57" t="s">
        <v>704</v>
      </c>
      <c r="C549" s="11" t="s">
        <v>466</v>
      </c>
      <c r="D549" s="2" t="s">
        <v>1252</v>
      </c>
      <c r="E549" s="29">
        <v>73</v>
      </c>
      <c r="F549" s="25">
        <v>66</v>
      </c>
      <c r="G549" s="9">
        <v>-9.589041095890416E-2</v>
      </c>
      <c r="H549" s="46"/>
      <c r="I549" s="50">
        <f t="shared" si="18"/>
        <v>66</v>
      </c>
      <c r="J549" s="51">
        <f t="shared" si="19"/>
        <v>0</v>
      </c>
      <c r="K549" s="47"/>
    </row>
    <row r="550" spans="1:11">
      <c r="A550" s="37">
        <v>5905947901579</v>
      </c>
      <c r="B550" s="57" t="s">
        <v>704</v>
      </c>
      <c r="C550" s="11" t="s">
        <v>467</v>
      </c>
      <c r="D550" s="2" t="s">
        <v>1253</v>
      </c>
      <c r="E550" s="29">
        <v>91</v>
      </c>
      <c r="F550" s="25">
        <v>82</v>
      </c>
      <c r="G550" s="9">
        <v>-9.8901098901098883E-2</v>
      </c>
      <c r="H550" s="46"/>
      <c r="I550" s="50">
        <f t="shared" si="18"/>
        <v>82</v>
      </c>
      <c r="J550" s="51">
        <f t="shared" si="19"/>
        <v>0</v>
      </c>
      <c r="K550" s="47"/>
    </row>
    <row r="551" spans="1:11">
      <c r="A551" s="37">
        <v>5905947901586</v>
      </c>
      <c r="B551" s="57" t="s">
        <v>704</v>
      </c>
      <c r="C551" s="11" t="s">
        <v>468</v>
      </c>
      <c r="D551" s="2" t="s">
        <v>1254</v>
      </c>
      <c r="E551" s="29">
        <v>118</v>
      </c>
      <c r="F551" s="25">
        <v>106</v>
      </c>
      <c r="G551" s="9">
        <v>-0.10169491525423724</v>
      </c>
      <c r="H551" s="46"/>
      <c r="I551" s="50">
        <f t="shared" si="18"/>
        <v>106</v>
      </c>
      <c r="J551" s="51">
        <f t="shared" si="19"/>
        <v>0</v>
      </c>
      <c r="K551" s="47"/>
    </row>
    <row r="552" spans="1:11">
      <c r="A552" s="37">
        <v>5905947901593</v>
      </c>
      <c r="B552" s="57" t="s">
        <v>704</v>
      </c>
      <c r="C552" s="11" t="s">
        <v>469</v>
      </c>
      <c r="D552" s="2" t="s">
        <v>1255</v>
      </c>
      <c r="E552" s="29">
        <v>123</v>
      </c>
      <c r="F552" s="25">
        <v>111</v>
      </c>
      <c r="G552" s="9">
        <v>-9.7560975609756073E-2</v>
      </c>
      <c r="H552" s="46"/>
      <c r="I552" s="50">
        <f t="shared" si="18"/>
        <v>111</v>
      </c>
      <c r="J552" s="51">
        <f t="shared" si="19"/>
        <v>0</v>
      </c>
      <c r="K552" s="47"/>
    </row>
    <row r="553" spans="1:11">
      <c r="A553" s="37">
        <v>5905947901609</v>
      </c>
      <c r="B553" s="57" t="s">
        <v>704</v>
      </c>
      <c r="C553" s="11" t="s">
        <v>470</v>
      </c>
      <c r="D553" s="2" t="s">
        <v>1256</v>
      </c>
      <c r="E553" s="29">
        <v>128</v>
      </c>
      <c r="F553" s="25">
        <v>115</v>
      </c>
      <c r="G553" s="9">
        <v>-0.1015625</v>
      </c>
      <c r="H553" s="46"/>
      <c r="I553" s="50">
        <f t="shared" si="18"/>
        <v>115</v>
      </c>
      <c r="J553" s="51">
        <f t="shared" si="19"/>
        <v>0</v>
      </c>
      <c r="K553" s="47"/>
    </row>
    <row r="554" spans="1:11">
      <c r="A554" s="37">
        <v>5905947901616</v>
      </c>
      <c r="B554" s="57" t="s">
        <v>704</v>
      </c>
      <c r="C554" s="11" t="s">
        <v>471</v>
      </c>
      <c r="D554" s="2" t="s">
        <v>1257</v>
      </c>
      <c r="E554" s="29">
        <v>353</v>
      </c>
      <c r="F554" s="25">
        <v>318</v>
      </c>
      <c r="G554" s="9">
        <v>-9.9150141643059464E-2</v>
      </c>
      <c r="H554" s="46"/>
      <c r="I554" s="50">
        <f t="shared" si="18"/>
        <v>318</v>
      </c>
      <c r="J554" s="51">
        <f t="shared" si="19"/>
        <v>0</v>
      </c>
      <c r="K554" s="47"/>
    </row>
    <row r="555" spans="1:11">
      <c r="A555" s="37">
        <v>5905947901623</v>
      </c>
      <c r="B555" s="57" t="s">
        <v>704</v>
      </c>
      <c r="C555" s="11" t="s">
        <v>472</v>
      </c>
      <c r="D555" s="2" t="s">
        <v>1258</v>
      </c>
      <c r="E555" s="29">
        <v>73</v>
      </c>
      <c r="F555" s="25">
        <v>66</v>
      </c>
      <c r="G555" s="9">
        <v>-9.589041095890416E-2</v>
      </c>
      <c r="H555" s="46"/>
      <c r="I555" s="50">
        <f t="shared" si="18"/>
        <v>66</v>
      </c>
      <c r="J555" s="51">
        <f t="shared" si="19"/>
        <v>0</v>
      </c>
      <c r="K555" s="47"/>
    </row>
    <row r="556" spans="1:11">
      <c r="A556" s="37">
        <v>5905947901630</v>
      </c>
      <c r="B556" s="57" t="s">
        <v>704</v>
      </c>
      <c r="C556" s="11" t="s">
        <v>473</v>
      </c>
      <c r="D556" s="2" t="s">
        <v>1259</v>
      </c>
      <c r="E556" s="29">
        <v>81</v>
      </c>
      <c r="F556" s="25">
        <v>73</v>
      </c>
      <c r="G556" s="9">
        <v>-9.8765432098765427E-2</v>
      </c>
      <c r="H556" s="46"/>
      <c r="I556" s="50">
        <f t="shared" si="18"/>
        <v>73</v>
      </c>
      <c r="J556" s="51">
        <f t="shared" si="19"/>
        <v>0</v>
      </c>
      <c r="K556" s="47"/>
    </row>
    <row r="557" spans="1:11">
      <c r="A557" s="37">
        <v>5905947901647</v>
      </c>
      <c r="B557" s="57" t="s">
        <v>704</v>
      </c>
      <c r="C557" s="11" t="s">
        <v>474</v>
      </c>
      <c r="D557" s="2" t="s">
        <v>1260</v>
      </c>
      <c r="E557" s="29">
        <v>490</v>
      </c>
      <c r="F557" s="25">
        <v>441</v>
      </c>
      <c r="G557" s="9">
        <v>-9.9999999999999978E-2</v>
      </c>
      <c r="H557" s="46"/>
      <c r="I557" s="50">
        <f t="shared" si="18"/>
        <v>441</v>
      </c>
      <c r="J557" s="51">
        <f t="shared" si="19"/>
        <v>0</v>
      </c>
      <c r="K557" s="47"/>
    </row>
    <row r="558" spans="1:11">
      <c r="A558" s="37">
        <v>5905947901654</v>
      </c>
      <c r="B558" s="57" t="s">
        <v>704</v>
      </c>
      <c r="C558" s="11" t="s">
        <v>475</v>
      </c>
      <c r="D558" s="2" t="s">
        <v>1261</v>
      </c>
      <c r="E558" s="29">
        <v>735</v>
      </c>
      <c r="F558" s="25">
        <v>662</v>
      </c>
      <c r="G558" s="9">
        <v>-9.9319727891156506E-2</v>
      </c>
      <c r="H558" s="46"/>
      <c r="I558" s="50">
        <f t="shared" si="18"/>
        <v>662</v>
      </c>
      <c r="J558" s="51">
        <f t="shared" si="19"/>
        <v>0</v>
      </c>
      <c r="K558" s="47"/>
    </row>
    <row r="559" spans="1:11">
      <c r="A559" s="37">
        <v>5905947901661</v>
      </c>
      <c r="B559" s="57" t="s">
        <v>704</v>
      </c>
      <c r="C559" s="11" t="s">
        <v>476</v>
      </c>
      <c r="D559" s="2" t="s">
        <v>1262</v>
      </c>
      <c r="E559" s="29">
        <v>1225</v>
      </c>
      <c r="F559" s="25">
        <v>1103</v>
      </c>
      <c r="G559" s="9">
        <v>-9.959183673469385E-2</v>
      </c>
      <c r="H559" s="46"/>
      <c r="I559" s="50">
        <f t="shared" si="18"/>
        <v>1103</v>
      </c>
      <c r="J559" s="51">
        <f t="shared" si="19"/>
        <v>0</v>
      </c>
      <c r="K559" s="47"/>
    </row>
    <row r="560" spans="1:11">
      <c r="A560" s="37">
        <v>5905947901678</v>
      </c>
      <c r="B560" s="57" t="s">
        <v>704</v>
      </c>
      <c r="C560" s="11" t="s">
        <v>477</v>
      </c>
      <c r="D560" s="2" t="s">
        <v>1263</v>
      </c>
      <c r="E560" s="29">
        <v>873</v>
      </c>
      <c r="F560" s="25">
        <v>786</v>
      </c>
      <c r="G560" s="9">
        <v>-9.965635738831613E-2</v>
      </c>
      <c r="H560" s="46"/>
      <c r="I560" s="50">
        <f t="shared" si="18"/>
        <v>786</v>
      </c>
      <c r="J560" s="51">
        <f t="shared" si="19"/>
        <v>0</v>
      </c>
      <c r="K560" s="47"/>
    </row>
    <row r="561" spans="1:11">
      <c r="A561" s="37">
        <v>5905947901685</v>
      </c>
      <c r="B561" s="57" t="s">
        <v>704</v>
      </c>
      <c r="C561" s="11" t="s">
        <v>478</v>
      </c>
      <c r="D561" s="2" t="s">
        <v>1264</v>
      </c>
      <c r="E561" s="29">
        <v>1309</v>
      </c>
      <c r="F561" s="25">
        <v>1178</v>
      </c>
      <c r="G561" s="9">
        <v>-0.10007639419404124</v>
      </c>
      <c r="H561" s="46"/>
      <c r="I561" s="50">
        <f t="shared" si="18"/>
        <v>1178</v>
      </c>
      <c r="J561" s="51">
        <f t="shared" si="19"/>
        <v>0</v>
      </c>
      <c r="K561" s="47"/>
    </row>
    <row r="562" spans="1:11">
      <c r="A562" s="37">
        <v>5905947901692</v>
      </c>
      <c r="B562" s="57" t="s">
        <v>704</v>
      </c>
      <c r="C562" s="11" t="s">
        <v>479</v>
      </c>
      <c r="D562" s="2" t="s">
        <v>1265</v>
      </c>
      <c r="E562" s="29">
        <v>2171</v>
      </c>
      <c r="F562" s="25">
        <v>1954</v>
      </c>
      <c r="G562" s="9">
        <v>-9.9953938277291599E-2</v>
      </c>
      <c r="H562" s="46"/>
      <c r="I562" s="50">
        <f t="shared" si="18"/>
        <v>1954</v>
      </c>
      <c r="J562" s="51">
        <f t="shared" si="19"/>
        <v>0</v>
      </c>
      <c r="K562" s="47"/>
    </row>
    <row r="563" spans="1:11">
      <c r="A563" s="37">
        <v>5905947901708</v>
      </c>
      <c r="B563" s="57" t="s">
        <v>704</v>
      </c>
      <c r="C563" s="11" t="s">
        <v>480</v>
      </c>
      <c r="D563" s="2" t="s">
        <v>1266</v>
      </c>
      <c r="E563" s="29">
        <v>398</v>
      </c>
      <c r="F563" s="25">
        <v>358</v>
      </c>
      <c r="G563" s="9">
        <v>-0.10050251256281406</v>
      </c>
      <c r="H563" s="46"/>
      <c r="I563" s="50">
        <f t="shared" si="18"/>
        <v>358</v>
      </c>
      <c r="J563" s="51">
        <f t="shared" si="19"/>
        <v>0</v>
      </c>
      <c r="K563" s="47"/>
    </row>
    <row r="564" spans="1:11">
      <c r="A564" s="37">
        <v>5905947901715</v>
      </c>
      <c r="B564" s="57" t="s">
        <v>704</v>
      </c>
      <c r="C564" s="11" t="s">
        <v>481</v>
      </c>
      <c r="D564" s="2" t="s">
        <v>1267</v>
      </c>
      <c r="E564" s="29">
        <v>597</v>
      </c>
      <c r="F564" s="25">
        <v>537</v>
      </c>
      <c r="G564" s="9">
        <v>-0.10050251256281406</v>
      </c>
      <c r="H564" s="46"/>
      <c r="I564" s="50">
        <f t="shared" si="18"/>
        <v>537</v>
      </c>
      <c r="J564" s="51">
        <f t="shared" si="19"/>
        <v>0</v>
      </c>
      <c r="K564" s="47"/>
    </row>
    <row r="565" spans="1:11">
      <c r="A565" s="37">
        <v>5905947901722</v>
      </c>
      <c r="B565" s="57" t="s">
        <v>704</v>
      </c>
      <c r="C565" s="11" t="s">
        <v>482</v>
      </c>
      <c r="D565" s="2" t="s">
        <v>1268</v>
      </c>
      <c r="E565" s="29">
        <v>996</v>
      </c>
      <c r="F565" s="25">
        <v>896</v>
      </c>
      <c r="G565" s="9">
        <v>-0.10040160642570284</v>
      </c>
      <c r="H565" s="46"/>
      <c r="I565" s="50">
        <f t="shared" si="18"/>
        <v>896</v>
      </c>
      <c r="J565" s="51">
        <f t="shared" si="19"/>
        <v>0</v>
      </c>
      <c r="K565" s="47"/>
    </row>
    <row r="566" spans="1:11">
      <c r="A566" s="37">
        <v>5905947901739</v>
      </c>
      <c r="B566" s="57" t="s">
        <v>704</v>
      </c>
      <c r="C566" s="11" t="s">
        <v>483</v>
      </c>
      <c r="D566" s="2" t="s">
        <v>1269</v>
      </c>
      <c r="E566" s="29">
        <v>663</v>
      </c>
      <c r="F566" s="25">
        <v>597</v>
      </c>
      <c r="G566" s="9">
        <v>-9.9547511312217174E-2</v>
      </c>
      <c r="H566" s="46"/>
      <c r="I566" s="50">
        <f t="shared" si="18"/>
        <v>597</v>
      </c>
      <c r="J566" s="51">
        <f t="shared" si="19"/>
        <v>0</v>
      </c>
      <c r="K566" s="47"/>
    </row>
    <row r="567" spans="1:11">
      <c r="A567" s="37">
        <v>5905947901746</v>
      </c>
      <c r="B567" s="57" t="s">
        <v>704</v>
      </c>
      <c r="C567" s="11" t="s">
        <v>484</v>
      </c>
      <c r="D567" s="2" t="s">
        <v>1270</v>
      </c>
      <c r="E567" s="29">
        <v>994</v>
      </c>
      <c r="F567" s="25">
        <v>895</v>
      </c>
      <c r="G567" s="9">
        <v>-9.9597585513078513E-2</v>
      </c>
      <c r="H567" s="46"/>
      <c r="I567" s="50">
        <f t="shared" si="18"/>
        <v>895</v>
      </c>
      <c r="J567" s="51">
        <f t="shared" si="19"/>
        <v>0</v>
      </c>
      <c r="K567" s="47"/>
    </row>
    <row r="568" spans="1:11">
      <c r="A568" s="37">
        <v>5905947901753</v>
      </c>
      <c r="B568" s="57" t="s">
        <v>704</v>
      </c>
      <c r="C568" s="11" t="s">
        <v>485</v>
      </c>
      <c r="D568" s="2" t="s">
        <v>1271</v>
      </c>
      <c r="E568" s="29">
        <v>1657</v>
      </c>
      <c r="F568" s="25">
        <v>1491</v>
      </c>
      <c r="G568" s="9">
        <v>-0.10018105009052503</v>
      </c>
      <c r="H568" s="46"/>
      <c r="I568" s="50">
        <f t="shared" si="18"/>
        <v>1491</v>
      </c>
      <c r="J568" s="51">
        <f t="shared" si="19"/>
        <v>0</v>
      </c>
      <c r="K568" s="47"/>
    </row>
    <row r="569" spans="1:11">
      <c r="A569" s="37">
        <v>5905947901777</v>
      </c>
      <c r="B569" s="57" t="s">
        <v>704</v>
      </c>
      <c r="C569" s="11" t="s">
        <v>486</v>
      </c>
      <c r="D569" s="2" t="s">
        <v>1272</v>
      </c>
      <c r="E569" s="29">
        <v>291</v>
      </c>
      <c r="F569" s="25">
        <v>262</v>
      </c>
      <c r="G569" s="9">
        <v>-9.965635738831613E-2</v>
      </c>
      <c r="H569" s="46"/>
      <c r="I569" s="50">
        <f t="shared" si="18"/>
        <v>262</v>
      </c>
      <c r="J569" s="51">
        <f t="shared" si="19"/>
        <v>0</v>
      </c>
      <c r="K569" s="47"/>
    </row>
    <row r="570" spans="1:11">
      <c r="A570" s="37">
        <v>5905947901784</v>
      </c>
      <c r="B570" s="57" t="s">
        <v>704</v>
      </c>
      <c r="C570" s="11" t="s">
        <v>487</v>
      </c>
      <c r="D570" s="2" t="s">
        <v>1273</v>
      </c>
      <c r="E570" s="29">
        <v>436</v>
      </c>
      <c r="F570" s="25">
        <v>392</v>
      </c>
      <c r="G570" s="9">
        <v>-0.1009174311926605</v>
      </c>
      <c r="H570" s="46"/>
      <c r="I570" s="50">
        <f t="shared" si="18"/>
        <v>392</v>
      </c>
      <c r="J570" s="51">
        <f t="shared" si="19"/>
        <v>0</v>
      </c>
      <c r="K570" s="47"/>
    </row>
    <row r="571" spans="1:11">
      <c r="A571" s="37">
        <v>5905947901791</v>
      </c>
      <c r="B571" s="57" t="s">
        <v>704</v>
      </c>
      <c r="C571" s="11" t="s">
        <v>488</v>
      </c>
      <c r="D571" s="2" t="s">
        <v>1274</v>
      </c>
      <c r="E571" s="29">
        <v>727</v>
      </c>
      <c r="F571" s="25">
        <v>654</v>
      </c>
      <c r="G571" s="9">
        <v>-0.10041265474552963</v>
      </c>
      <c r="H571" s="46"/>
      <c r="I571" s="50">
        <f t="shared" si="18"/>
        <v>654</v>
      </c>
      <c r="J571" s="51">
        <f t="shared" si="19"/>
        <v>0</v>
      </c>
      <c r="K571" s="47"/>
    </row>
    <row r="572" spans="1:11">
      <c r="A572" s="37">
        <v>5905947901807</v>
      </c>
      <c r="B572" s="57" t="s">
        <v>704</v>
      </c>
      <c r="C572" s="11" t="s">
        <v>489</v>
      </c>
      <c r="D572" s="2" t="s">
        <v>1275</v>
      </c>
      <c r="E572" s="29">
        <v>481</v>
      </c>
      <c r="F572" s="25">
        <v>433</v>
      </c>
      <c r="G572" s="9">
        <v>-9.9792099792099798E-2</v>
      </c>
      <c r="H572" s="46"/>
      <c r="I572" s="50">
        <f t="shared" si="18"/>
        <v>433</v>
      </c>
      <c r="J572" s="51">
        <f t="shared" si="19"/>
        <v>0</v>
      </c>
      <c r="K572" s="47"/>
    </row>
    <row r="573" spans="1:11">
      <c r="A573" s="37">
        <v>5905947901814</v>
      </c>
      <c r="B573" s="57" t="s">
        <v>704</v>
      </c>
      <c r="C573" s="11" t="s">
        <v>490</v>
      </c>
      <c r="D573" s="2" t="s">
        <v>1276</v>
      </c>
      <c r="E573" s="29">
        <v>721</v>
      </c>
      <c r="F573" s="25">
        <v>649</v>
      </c>
      <c r="G573" s="9">
        <v>-9.9861303744798846E-2</v>
      </c>
      <c r="H573" s="46"/>
      <c r="I573" s="50">
        <f t="shared" si="18"/>
        <v>649</v>
      </c>
      <c r="J573" s="51">
        <f t="shared" si="19"/>
        <v>0</v>
      </c>
      <c r="K573" s="47"/>
    </row>
    <row r="574" spans="1:11">
      <c r="A574" s="37">
        <v>5905947901821</v>
      </c>
      <c r="B574" s="57" t="s">
        <v>704</v>
      </c>
      <c r="C574" s="11" t="s">
        <v>491</v>
      </c>
      <c r="D574" s="2" t="s">
        <v>1277</v>
      </c>
      <c r="E574" s="29">
        <v>1202</v>
      </c>
      <c r="F574" s="25">
        <v>1082</v>
      </c>
      <c r="G574" s="9">
        <v>-9.9833610648918492E-2</v>
      </c>
      <c r="H574" s="46"/>
      <c r="I574" s="50">
        <f t="shared" si="18"/>
        <v>1082</v>
      </c>
      <c r="J574" s="51">
        <f t="shared" si="19"/>
        <v>0</v>
      </c>
      <c r="K574" s="47"/>
    </row>
    <row r="575" spans="1:11">
      <c r="A575" s="37">
        <v>5905947901845</v>
      </c>
      <c r="B575" s="57" t="s">
        <v>704</v>
      </c>
      <c r="C575" s="11" t="s">
        <v>492</v>
      </c>
      <c r="D575" s="2" t="s">
        <v>1278</v>
      </c>
      <c r="E575" s="29">
        <v>164</v>
      </c>
      <c r="F575" s="25">
        <v>148</v>
      </c>
      <c r="G575" s="9">
        <v>-9.7560975609756073E-2</v>
      </c>
      <c r="H575" s="46"/>
      <c r="I575" s="50">
        <f t="shared" si="18"/>
        <v>148</v>
      </c>
      <c r="J575" s="51">
        <f t="shared" si="19"/>
        <v>0</v>
      </c>
      <c r="K575" s="47"/>
    </row>
    <row r="576" spans="1:11">
      <c r="A576" s="37">
        <v>5905947901852</v>
      </c>
      <c r="B576" s="57" t="s">
        <v>704</v>
      </c>
      <c r="C576" s="11" t="s">
        <v>493</v>
      </c>
      <c r="D576" s="2" t="s">
        <v>1279</v>
      </c>
      <c r="E576" s="29">
        <v>218</v>
      </c>
      <c r="F576" s="25">
        <v>196</v>
      </c>
      <c r="G576" s="9">
        <v>-0.1009174311926605</v>
      </c>
      <c r="H576" s="46"/>
      <c r="I576" s="50">
        <f t="shared" si="18"/>
        <v>196</v>
      </c>
      <c r="J576" s="51">
        <f t="shared" si="19"/>
        <v>0</v>
      </c>
      <c r="K576" s="47"/>
    </row>
    <row r="577" spans="1:11">
      <c r="A577" s="37">
        <v>5905947901869</v>
      </c>
      <c r="B577" s="57" t="s">
        <v>704</v>
      </c>
      <c r="C577" s="11" t="s">
        <v>494</v>
      </c>
      <c r="D577" s="2" t="s">
        <v>1280</v>
      </c>
      <c r="E577" s="29">
        <v>327</v>
      </c>
      <c r="F577" s="25">
        <v>294</v>
      </c>
      <c r="G577" s="9">
        <v>-0.1009174311926605</v>
      </c>
      <c r="H577" s="46"/>
      <c r="I577" s="50">
        <f t="shared" si="18"/>
        <v>294</v>
      </c>
      <c r="J577" s="51">
        <f t="shared" si="19"/>
        <v>0</v>
      </c>
      <c r="K577" s="47"/>
    </row>
    <row r="578" spans="1:11">
      <c r="A578" s="37">
        <v>5905947901876</v>
      </c>
      <c r="B578" s="57" t="s">
        <v>704</v>
      </c>
      <c r="C578" s="11" t="s">
        <v>495</v>
      </c>
      <c r="D578" s="2" t="s">
        <v>1281</v>
      </c>
      <c r="E578" s="29">
        <v>546</v>
      </c>
      <c r="F578" s="25">
        <v>491</v>
      </c>
      <c r="G578" s="9">
        <v>-0.10073260073260071</v>
      </c>
      <c r="H578" s="46"/>
      <c r="I578" s="50">
        <f t="shared" si="18"/>
        <v>491</v>
      </c>
      <c r="J578" s="51">
        <f t="shared" si="19"/>
        <v>0</v>
      </c>
      <c r="K578" s="47"/>
    </row>
    <row r="579" spans="1:11">
      <c r="A579" s="37">
        <v>5905947901883</v>
      </c>
      <c r="B579" s="57" t="s">
        <v>704</v>
      </c>
      <c r="C579" s="11" t="s">
        <v>496</v>
      </c>
      <c r="D579" s="2" t="s">
        <v>1282</v>
      </c>
      <c r="E579" s="29">
        <v>424</v>
      </c>
      <c r="F579" s="25">
        <v>382</v>
      </c>
      <c r="G579" s="9">
        <v>-9.9056603773584939E-2</v>
      </c>
      <c r="H579" s="46"/>
      <c r="I579" s="50">
        <f t="shared" si="18"/>
        <v>382</v>
      </c>
      <c r="J579" s="51">
        <f t="shared" si="19"/>
        <v>0</v>
      </c>
      <c r="K579" s="47"/>
    </row>
    <row r="580" spans="1:11">
      <c r="A580" s="37">
        <v>5905947901890</v>
      </c>
      <c r="B580" s="57" t="s">
        <v>704</v>
      </c>
      <c r="C580" s="11" t="s">
        <v>497</v>
      </c>
      <c r="D580" s="2" t="s">
        <v>1283</v>
      </c>
      <c r="E580" s="29">
        <v>636</v>
      </c>
      <c r="F580" s="25">
        <v>572</v>
      </c>
      <c r="G580" s="9">
        <v>-0.10062893081761004</v>
      </c>
      <c r="H580" s="46"/>
      <c r="I580" s="50">
        <f t="shared" ref="I580:I643" si="20">F580*((1-$I$2)/1)</f>
        <v>572</v>
      </c>
      <c r="J580" s="51">
        <f t="shared" ref="J580:J643" si="21">I580*H580</f>
        <v>0</v>
      </c>
      <c r="K580" s="47"/>
    </row>
    <row r="581" spans="1:11">
      <c r="A581" s="37">
        <v>5905947901906</v>
      </c>
      <c r="B581" s="57" t="s">
        <v>704</v>
      </c>
      <c r="C581" s="11" t="s">
        <v>498</v>
      </c>
      <c r="D581" s="2" t="s">
        <v>1284</v>
      </c>
      <c r="E581" s="29">
        <v>1059</v>
      </c>
      <c r="F581" s="25">
        <v>953</v>
      </c>
      <c r="G581" s="9">
        <v>-0.10009442870632668</v>
      </c>
      <c r="H581" s="46"/>
      <c r="I581" s="50">
        <f t="shared" si="20"/>
        <v>953</v>
      </c>
      <c r="J581" s="51">
        <f t="shared" si="21"/>
        <v>0</v>
      </c>
      <c r="K581" s="47"/>
    </row>
    <row r="582" spans="1:11">
      <c r="A582" s="37">
        <v>5905947901913</v>
      </c>
      <c r="B582" s="57" t="s">
        <v>704</v>
      </c>
      <c r="C582" s="11" t="s">
        <v>499</v>
      </c>
      <c r="D582" s="2" t="s">
        <v>1285</v>
      </c>
      <c r="E582" s="29">
        <v>358</v>
      </c>
      <c r="F582" s="25">
        <v>322</v>
      </c>
      <c r="G582" s="9">
        <v>-0.1005586592178771</v>
      </c>
      <c r="H582" s="46"/>
      <c r="I582" s="50">
        <f t="shared" si="20"/>
        <v>322</v>
      </c>
      <c r="J582" s="51">
        <f t="shared" si="21"/>
        <v>0</v>
      </c>
      <c r="K582" s="47"/>
    </row>
    <row r="583" spans="1:11">
      <c r="A583" s="37">
        <v>5905947901920</v>
      </c>
      <c r="B583" s="57" t="s">
        <v>704</v>
      </c>
      <c r="C583" s="11" t="s">
        <v>500</v>
      </c>
      <c r="D583" s="2" t="s">
        <v>1286</v>
      </c>
      <c r="E583" s="29">
        <v>716</v>
      </c>
      <c r="F583" s="25">
        <v>644</v>
      </c>
      <c r="G583" s="9">
        <v>-0.1005586592178771</v>
      </c>
      <c r="H583" s="46"/>
      <c r="I583" s="50">
        <f t="shared" si="20"/>
        <v>644</v>
      </c>
      <c r="J583" s="51">
        <f t="shared" si="21"/>
        <v>0</v>
      </c>
      <c r="K583" s="47"/>
    </row>
    <row r="584" spans="1:11">
      <c r="A584" s="37">
        <v>5905947915224</v>
      </c>
      <c r="B584" s="57" t="s">
        <v>704</v>
      </c>
      <c r="C584" s="11" t="s">
        <v>501</v>
      </c>
      <c r="D584" s="2" t="s">
        <v>713</v>
      </c>
      <c r="E584" s="29">
        <v>13</v>
      </c>
      <c r="F584" s="25">
        <v>12</v>
      </c>
      <c r="G584" s="9">
        <v>-7.6923076923076872E-2</v>
      </c>
      <c r="H584" s="46"/>
      <c r="I584" s="50">
        <f t="shared" si="20"/>
        <v>12</v>
      </c>
      <c r="J584" s="51">
        <f t="shared" si="21"/>
        <v>0</v>
      </c>
      <c r="K584" s="47"/>
    </row>
    <row r="585" spans="1:11">
      <c r="A585" s="37">
        <v>5905947915231</v>
      </c>
      <c r="B585" s="57" t="s">
        <v>704</v>
      </c>
      <c r="C585" s="11" t="s">
        <v>502</v>
      </c>
      <c r="D585" s="2" t="s">
        <v>1287</v>
      </c>
      <c r="E585" s="29">
        <v>167</v>
      </c>
      <c r="F585" s="25">
        <v>150</v>
      </c>
      <c r="G585" s="9">
        <v>-0.10179640718562877</v>
      </c>
      <c r="H585" s="46"/>
      <c r="I585" s="50">
        <f t="shared" si="20"/>
        <v>150</v>
      </c>
      <c r="J585" s="51">
        <f t="shared" si="21"/>
        <v>0</v>
      </c>
      <c r="K585" s="47"/>
    </row>
    <row r="586" spans="1:11">
      <c r="A586" s="37">
        <v>5905947915248</v>
      </c>
      <c r="B586" s="57" t="s">
        <v>704</v>
      </c>
      <c r="C586" s="11" t="s">
        <v>503</v>
      </c>
      <c r="D586" s="2" t="s">
        <v>1288</v>
      </c>
      <c r="E586" s="29">
        <v>263</v>
      </c>
      <c r="F586" s="25">
        <v>237</v>
      </c>
      <c r="G586" s="9">
        <v>-9.8859315589353569E-2</v>
      </c>
      <c r="H586" s="46"/>
      <c r="I586" s="50">
        <f t="shared" si="20"/>
        <v>237</v>
      </c>
      <c r="J586" s="51">
        <f t="shared" si="21"/>
        <v>0</v>
      </c>
      <c r="K586" s="47"/>
    </row>
    <row r="587" spans="1:11">
      <c r="A587" s="37">
        <v>5905947920099</v>
      </c>
      <c r="B587" s="57" t="s">
        <v>704</v>
      </c>
      <c r="C587" s="11" t="s">
        <v>504</v>
      </c>
      <c r="D587" s="2" t="s">
        <v>1289</v>
      </c>
      <c r="E587" s="29">
        <v>257</v>
      </c>
      <c r="F587" s="25">
        <v>231</v>
      </c>
      <c r="G587" s="9">
        <v>-0.10116731517509725</v>
      </c>
      <c r="H587" s="46"/>
      <c r="I587" s="50">
        <f t="shared" si="20"/>
        <v>231</v>
      </c>
      <c r="J587" s="51">
        <f t="shared" si="21"/>
        <v>0</v>
      </c>
      <c r="K587" s="47"/>
    </row>
    <row r="588" spans="1:11">
      <c r="A588" s="37">
        <v>5905947920105</v>
      </c>
      <c r="B588" s="57" t="s">
        <v>704</v>
      </c>
      <c r="C588" s="11" t="s">
        <v>505</v>
      </c>
      <c r="D588" s="2" t="s">
        <v>1290</v>
      </c>
      <c r="E588" s="29">
        <v>260</v>
      </c>
      <c r="F588" s="25">
        <v>234</v>
      </c>
      <c r="G588" s="9">
        <v>-9.9999999999999978E-2</v>
      </c>
      <c r="H588" s="46"/>
      <c r="I588" s="50">
        <f t="shared" si="20"/>
        <v>234</v>
      </c>
      <c r="J588" s="51">
        <f t="shared" si="21"/>
        <v>0</v>
      </c>
      <c r="K588" s="47"/>
    </row>
    <row r="589" spans="1:11">
      <c r="A589" s="37">
        <v>5905947920112</v>
      </c>
      <c r="B589" s="57" t="s">
        <v>704</v>
      </c>
      <c r="C589" s="11" t="s">
        <v>506</v>
      </c>
      <c r="D589" s="2" t="s">
        <v>1291</v>
      </c>
      <c r="E589" s="29">
        <v>329</v>
      </c>
      <c r="F589" s="25">
        <v>296</v>
      </c>
      <c r="G589" s="9">
        <v>-0.10030395136778114</v>
      </c>
      <c r="H589" s="46"/>
      <c r="I589" s="50">
        <f t="shared" si="20"/>
        <v>296</v>
      </c>
      <c r="J589" s="51">
        <f t="shared" si="21"/>
        <v>0</v>
      </c>
      <c r="K589" s="47"/>
    </row>
    <row r="590" spans="1:11">
      <c r="A590" s="37">
        <v>5901466132500</v>
      </c>
      <c r="B590" s="57" t="s">
        <v>704</v>
      </c>
      <c r="C590" s="11" t="s">
        <v>507</v>
      </c>
      <c r="D590" s="2" t="s">
        <v>1292</v>
      </c>
      <c r="E590" s="29">
        <v>72</v>
      </c>
      <c r="F590" s="25">
        <v>65</v>
      </c>
      <c r="G590" s="9">
        <v>-9.722222222222221E-2</v>
      </c>
      <c r="H590" s="46"/>
      <c r="I590" s="50">
        <f t="shared" si="20"/>
        <v>65</v>
      </c>
      <c r="J590" s="51">
        <f t="shared" si="21"/>
        <v>0</v>
      </c>
      <c r="K590" s="47"/>
    </row>
    <row r="591" spans="1:11">
      <c r="A591" s="37">
        <v>5901466132548</v>
      </c>
      <c r="B591" s="57" t="s">
        <v>704</v>
      </c>
      <c r="C591" s="11" t="s">
        <v>508</v>
      </c>
      <c r="D591" s="2" t="s">
        <v>1293</v>
      </c>
      <c r="E591" s="29">
        <v>310</v>
      </c>
      <c r="F591" s="25">
        <v>279</v>
      </c>
      <c r="G591" s="9">
        <v>-9.9999999999999978E-2</v>
      </c>
      <c r="H591" s="46"/>
      <c r="I591" s="50">
        <f t="shared" si="20"/>
        <v>279</v>
      </c>
      <c r="J591" s="51">
        <f t="shared" si="21"/>
        <v>0</v>
      </c>
      <c r="K591" s="47"/>
    </row>
    <row r="592" spans="1:11">
      <c r="A592" s="37">
        <v>5901466132593</v>
      </c>
      <c r="B592" s="57" t="s">
        <v>704</v>
      </c>
      <c r="C592" s="11" t="s">
        <v>509</v>
      </c>
      <c r="D592" s="2" t="s">
        <v>1294</v>
      </c>
      <c r="E592" s="29">
        <v>151</v>
      </c>
      <c r="F592" s="25">
        <v>136</v>
      </c>
      <c r="G592" s="9">
        <v>-9.9337748344370813E-2</v>
      </c>
      <c r="H592" s="46"/>
      <c r="I592" s="50">
        <f t="shared" si="20"/>
        <v>136</v>
      </c>
      <c r="J592" s="51">
        <f t="shared" si="21"/>
        <v>0</v>
      </c>
      <c r="K592" s="47"/>
    </row>
    <row r="593" spans="1:11">
      <c r="A593" s="37">
        <v>5901466132609</v>
      </c>
      <c r="B593" s="57" t="s">
        <v>704</v>
      </c>
      <c r="C593" s="11" t="s">
        <v>510</v>
      </c>
      <c r="D593" s="2" t="s">
        <v>1295</v>
      </c>
      <c r="E593" s="29">
        <v>128</v>
      </c>
      <c r="F593" s="25">
        <v>115</v>
      </c>
      <c r="G593" s="9">
        <v>-0.1015625</v>
      </c>
      <c r="H593" s="46"/>
      <c r="I593" s="50">
        <f t="shared" si="20"/>
        <v>115</v>
      </c>
      <c r="J593" s="51">
        <f t="shared" si="21"/>
        <v>0</v>
      </c>
      <c r="K593" s="47"/>
    </row>
    <row r="594" spans="1:11">
      <c r="A594" s="37">
        <v>5901466132562</v>
      </c>
      <c r="B594" s="57" t="s">
        <v>704</v>
      </c>
      <c r="C594" s="11" t="s">
        <v>511</v>
      </c>
      <c r="D594" s="2" t="s">
        <v>1296</v>
      </c>
      <c r="E594" s="29">
        <v>91</v>
      </c>
      <c r="F594" s="25">
        <v>82</v>
      </c>
      <c r="G594" s="9">
        <v>-9.8901098901098883E-2</v>
      </c>
      <c r="H594" s="46"/>
      <c r="I594" s="50">
        <f t="shared" si="20"/>
        <v>82</v>
      </c>
      <c r="J594" s="51">
        <f t="shared" si="21"/>
        <v>0</v>
      </c>
      <c r="K594" s="47"/>
    </row>
    <row r="595" spans="1:11">
      <c r="A595" s="37">
        <v>5901466132586</v>
      </c>
      <c r="B595" s="57" t="s">
        <v>704</v>
      </c>
      <c r="C595" s="11" t="s">
        <v>512</v>
      </c>
      <c r="D595" s="2" t="s">
        <v>1297</v>
      </c>
      <c r="E595" s="29">
        <v>85</v>
      </c>
      <c r="F595" s="25">
        <v>77</v>
      </c>
      <c r="G595" s="9">
        <v>-9.4117647058823528E-2</v>
      </c>
      <c r="H595" s="46"/>
      <c r="I595" s="50">
        <f t="shared" si="20"/>
        <v>77</v>
      </c>
      <c r="J595" s="51">
        <f t="shared" si="21"/>
        <v>0</v>
      </c>
      <c r="K595" s="47"/>
    </row>
    <row r="596" spans="1:11">
      <c r="A596" s="37">
        <v>5901466132678</v>
      </c>
      <c r="B596" s="57" t="s">
        <v>704</v>
      </c>
      <c r="C596" s="11" t="s">
        <v>513</v>
      </c>
      <c r="D596" s="2" t="s">
        <v>1298</v>
      </c>
      <c r="E596" s="29">
        <v>79</v>
      </c>
      <c r="F596" s="25">
        <v>71</v>
      </c>
      <c r="G596" s="9">
        <v>-0.10126582278481011</v>
      </c>
      <c r="H596" s="46"/>
      <c r="I596" s="50">
        <f t="shared" si="20"/>
        <v>71</v>
      </c>
      <c r="J596" s="51">
        <f t="shared" si="21"/>
        <v>0</v>
      </c>
      <c r="K596" s="47"/>
    </row>
    <row r="597" spans="1:11">
      <c r="A597" s="37">
        <v>5901466132708</v>
      </c>
      <c r="B597" s="57" t="s">
        <v>704</v>
      </c>
      <c r="C597" s="11" t="s">
        <v>514</v>
      </c>
      <c r="D597" s="2" t="s">
        <v>1299</v>
      </c>
      <c r="E597" s="29">
        <v>247</v>
      </c>
      <c r="F597" s="25">
        <v>222</v>
      </c>
      <c r="G597" s="9">
        <v>-0.10121457489878538</v>
      </c>
      <c r="H597" s="46"/>
      <c r="I597" s="50">
        <f t="shared" si="20"/>
        <v>222</v>
      </c>
      <c r="J597" s="51">
        <f t="shared" si="21"/>
        <v>0</v>
      </c>
      <c r="K597" s="47"/>
    </row>
    <row r="598" spans="1:11">
      <c r="A598" s="37">
        <v>5901466132715</v>
      </c>
      <c r="B598" s="57" t="s">
        <v>704</v>
      </c>
      <c r="C598" s="11" t="s">
        <v>515</v>
      </c>
      <c r="D598" s="2" t="s">
        <v>1300</v>
      </c>
      <c r="E598" s="29">
        <v>270</v>
      </c>
      <c r="F598" s="25">
        <v>243</v>
      </c>
      <c r="G598" s="9">
        <v>-9.9999999999999978E-2</v>
      </c>
      <c r="H598" s="46"/>
      <c r="I598" s="50">
        <f t="shared" si="20"/>
        <v>243</v>
      </c>
      <c r="J598" s="51">
        <f t="shared" si="21"/>
        <v>0</v>
      </c>
      <c r="K598" s="47"/>
    </row>
    <row r="599" spans="1:11">
      <c r="A599" s="37">
        <v>5901466134405</v>
      </c>
      <c r="B599" s="57" t="s">
        <v>704</v>
      </c>
      <c r="C599" s="11" t="s">
        <v>516</v>
      </c>
      <c r="D599" s="2" t="s">
        <v>1301</v>
      </c>
      <c r="E599" s="29">
        <v>591</v>
      </c>
      <c r="F599" s="25">
        <v>532</v>
      </c>
      <c r="G599" s="9">
        <v>-9.9830795262267347E-2</v>
      </c>
      <c r="H599" s="46"/>
      <c r="I599" s="50">
        <f t="shared" si="20"/>
        <v>532</v>
      </c>
      <c r="J599" s="51">
        <f t="shared" si="21"/>
        <v>0</v>
      </c>
      <c r="K599" s="47"/>
    </row>
    <row r="600" spans="1:11">
      <c r="A600" s="37">
        <v>5901466134467</v>
      </c>
      <c r="B600" s="57" t="s">
        <v>704</v>
      </c>
      <c r="C600" s="11" t="s">
        <v>517</v>
      </c>
      <c r="D600" s="2" t="s">
        <v>1302</v>
      </c>
      <c r="E600" s="29">
        <v>176</v>
      </c>
      <c r="F600" s="25">
        <v>158</v>
      </c>
      <c r="G600" s="9">
        <v>-0.10227272727272729</v>
      </c>
      <c r="H600" s="46"/>
      <c r="I600" s="50">
        <f t="shared" si="20"/>
        <v>158</v>
      </c>
      <c r="J600" s="51">
        <f t="shared" si="21"/>
        <v>0</v>
      </c>
      <c r="K600" s="47"/>
    </row>
    <row r="601" spans="1:11">
      <c r="A601" s="37">
        <v>5901466134474</v>
      </c>
      <c r="B601" s="57" t="s">
        <v>704</v>
      </c>
      <c r="C601" s="11" t="s">
        <v>518</v>
      </c>
      <c r="D601" s="2" t="s">
        <v>1303</v>
      </c>
      <c r="E601" s="29">
        <v>185</v>
      </c>
      <c r="F601" s="25">
        <v>167</v>
      </c>
      <c r="G601" s="9">
        <v>-9.7297297297297303E-2</v>
      </c>
      <c r="H601" s="46"/>
      <c r="I601" s="50">
        <f t="shared" si="20"/>
        <v>167</v>
      </c>
      <c r="J601" s="51">
        <f t="shared" si="21"/>
        <v>0</v>
      </c>
      <c r="K601" s="47"/>
    </row>
    <row r="602" spans="1:11">
      <c r="A602" s="37">
        <v>5901466134481</v>
      </c>
      <c r="B602" s="57" t="s">
        <v>704</v>
      </c>
      <c r="C602" s="11" t="s">
        <v>519</v>
      </c>
      <c r="D602" s="2" t="s">
        <v>1304</v>
      </c>
      <c r="E602" s="29">
        <v>196</v>
      </c>
      <c r="F602" s="25">
        <v>176</v>
      </c>
      <c r="G602" s="9">
        <v>-0.10204081632653061</v>
      </c>
      <c r="H602" s="46"/>
      <c r="I602" s="50">
        <f t="shared" si="20"/>
        <v>176</v>
      </c>
      <c r="J602" s="51">
        <f t="shared" si="21"/>
        <v>0</v>
      </c>
      <c r="K602" s="47"/>
    </row>
    <row r="603" spans="1:11">
      <c r="A603" s="37">
        <v>5901466134498</v>
      </c>
      <c r="B603" s="57" t="s">
        <v>704</v>
      </c>
      <c r="C603" s="11" t="s">
        <v>520</v>
      </c>
      <c r="D603" s="2" t="s">
        <v>1305</v>
      </c>
      <c r="E603" s="29">
        <v>206</v>
      </c>
      <c r="F603" s="25">
        <v>185</v>
      </c>
      <c r="G603" s="9">
        <v>-0.10194174757281549</v>
      </c>
      <c r="H603" s="46"/>
      <c r="I603" s="50">
        <f t="shared" si="20"/>
        <v>185</v>
      </c>
      <c r="J603" s="51">
        <f t="shared" si="21"/>
        <v>0</v>
      </c>
      <c r="K603" s="47"/>
    </row>
    <row r="604" spans="1:11">
      <c r="A604" s="37">
        <v>5901466134504</v>
      </c>
      <c r="B604" s="57" t="s">
        <v>704</v>
      </c>
      <c r="C604" s="11" t="s">
        <v>521</v>
      </c>
      <c r="D604" s="2" t="s">
        <v>1306</v>
      </c>
      <c r="E604" s="29">
        <v>216</v>
      </c>
      <c r="F604" s="25">
        <v>194</v>
      </c>
      <c r="G604" s="9">
        <v>-0.10185185185185186</v>
      </c>
      <c r="H604" s="46"/>
      <c r="I604" s="50">
        <f t="shared" si="20"/>
        <v>194</v>
      </c>
      <c r="J604" s="51">
        <f t="shared" si="21"/>
        <v>0</v>
      </c>
      <c r="K604" s="47"/>
    </row>
    <row r="605" spans="1:11">
      <c r="A605" s="37">
        <v>5901466172254</v>
      </c>
      <c r="B605" s="57" t="s">
        <v>704</v>
      </c>
      <c r="C605" s="11" t="s">
        <v>522</v>
      </c>
      <c r="D605" s="2" t="s">
        <v>1307</v>
      </c>
      <c r="E605" s="29">
        <v>1432</v>
      </c>
      <c r="F605" s="25">
        <v>1289</v>
      </c>
      <c r="G605" s="9">
        <v>-9.9860335195530725E-2</v>
      </c>
      <c r="H605" s="46"/>
      <c r="I605" s="50">
        <f t="shared" si="20"/>
        <v>1289</v>
      </c>
      <c r="J605" s="51">
        <f t="shared" si="21"/>
        <v>0</v>
      </c>
      <c r="K605" s="47"/>
    </row>
    <row r="606" spans="1:11">
      <c r="A606" s="37">
        <v>5901466172278</v>
      </c>
      <c r="B606" s="57" t="s">
        <v>704</v>
      </c>
      <c r="C606" s="11" t="s">
        <v>523</v>
      </c>
      <c r="D606" s="2" t="s">
        <v>1307</v>
      </c>
      <c r="E606" s="29">
        <v>1865</v>
      </c>
      <c r="F606" s="25">
        <v>1679</v>
      </c>
      <c r="G606" s="9">
        <v>-9.9731903485254736E-2</v>
      </c>
      <c r="H606" s="46"/>
      <c r="I606" s="50">
        <f t="shared" si="20"/>
        <v>1679</v>
      </c>
      <c r="J606" s="51">
        <f t="shared" si="21"/>
        <v>0</v>
      </c>
      <c r="K606" s="47"/>
    </row>
    <row r="607" spans="1:11">
      <c r="A607" s="37">
        <v>5901466172261</v>
      </c>
      <c r="B607" s="57" t="s">
        <v>704</v>
      </c>
      <c r="C607" s="11" t="s">
        <v>524</v>
      </c>
      <c r="D607" s="2" t="s">
        <v>1308</v>
      </c>
      <c r="E607" s="29">
        <v>1855</v>
      </c>
      <c r="F607" s="25">
        <v>1670</v>
      </c>
      <c r="G607" s="9">
        <v>-9.9730458221024221E-2</v>
      </c>
      <c r="H607" s="46"/>
      <c r="I607" s="50">
        <f t="shared" si="20"/>
        <v>1670</v>
      </c>
      <c r="J607" s="51">
        <f t="shared" si="21"/>
        <v>0</v>
      </c>
      <c r="K607" s="47"/>
    </row>
    <row r="608" spans="1:11">
      <c r="A608" s="37">
        <v>5901466172285</v>
      </c>
      <c r="B608" s="57" t="s">
        <v>704</v>
      </c>
      <c r="C608" s="11" t="s">
        <v>525</v>
      </c>
      <c r="D608" s="2" t="s">
        <v>1309</v>
      </c>
      <c r="E608" s="29">
        <v>2649</v>
      </c>
      <c r="F608" s="25">
        <v>2384</v>
      </c>
      <c r="G608" s="9">
        <v>-0.10003775009437521</v>
      </c>
      <c r="H608" s="46"/>
      <c r="I608" s="50">
        <f t="shared" si="20"/>
        <v>2384</v>
      </c>
      <c r="J608" s="51">
        <f t="shared" si="21"/>
        <v>0</v>
      </c>
      <c r="K608" s="47"/>
    </row>
    <row r="609" spans="1:11">
      <c r="A609" s="37">
        <v>5901466172292</v>
      </c>
      <c r="B609" s="57" t="s">
        <v>704</v>
      </c>
      <c r="C609" s="11" t="s">
        <v>526</v>
      </c>
      <c r="D609" s="2" t="s">
        <v>1310</v>
      </c>
      <c r="E609" s="29">
        <v>3197</v>
      </c>
      <c r="F609" s="25">
        <v>2877</v>
      </c>
      <c r="G609" s="9">
        <v>-0.10009383797309979</v>
      </c>
      <c r="H609" s="46"/>
      <c r="I609" s="50">
        <f t="shared" si="20"/>
        <v>2877</v>
      </c>
      <c r="J609" s="51">
        <f t="shared" si="21"/>
        <v>0</v>
      </c>
      <c r="K609" s="47"/>
    </row>
    <row r="610" spans="1:11">
      <c r="A610" s="37">
        <v>5905947911189</v>
      </c>
      <c r="B610" s="57" t="s">
        <v>704</v>
      </c>
      <c r="C610" s="11" t="s">
        <v>527</v>
      </c>
      <c r="D610" s="2" t="s">
        <v>1311</v>
      </c>
      <c r="E610" s="29">
        <v>16</v>
      </c>
      <c r="F610" s="25">
        <v>14</v>
      </c>
      <c r="G610" s="9">
        <v>-0.125</v>
      </c>
      <c r="H610" s="46"/>
      <c r="I610" s="50">
        <f t="shared" si="20"/>
        <v>14</v>
      </c>
      <c r="J610" s="51">
        <f t="shared" si="21"/>
        <v>0</v>
      </c>
      <c r="K610" s="47"/>
    </row>
    <row r="611" spans="1:11">
      <c r="A611" s="37">
        <v>5905947903696</v>
      </c>
      <c r="B611" s="57" t="s">
        <v>704</v>
      </c>
      <c r="C611" s="11" t="s">
        <v>528</v>
      </c>
      <c r="D611" s="2" t="s">
        <v>1312</v>
      </c>
      <c r="E611" s="29">
        <v>216</v>
      </c>
      <c r="F611" s="25">
        <v>194</v>
      </c>
      <c r="G611" s="9">
        <v>-0.10185185185185186</v>
      </c>
      <c r="H611" s="46"/>
      <c r="I611" s="50">
        <f t="shared" si="20"/>
        <v>194</v>
      </c>
      <c r="J611" s="51">
        <f t="shared" si="21"/>
        <v>0</v>
      </c>
      <c r="K611" s="47"/>
    </row>
    <row r="612" spans="1:11">
      <c r="A612" s="37">
        <v>5905947903702</v>
      </c>
      <c r="B612" s="57" t="s">
        <v>704</v>
      </c>
      <c r="C612" s="11" t="s">
        <v>529</v>
      </c>
      <c r="D612" s="2" t="s">
        <v>1313</v>
      </c>
      <c r="E612" s="29">
        <v>232</v>
      </c>
      <c r="F612" s="25">
        <v>209</v>
      </c>
      <c r="G612" s="9">
        <v>-9.9137931034482762E-2</v>
      </c>
      <c r="H612" s="46"/>
      <c r="I612" s="50">
        <f t="shared" si="20"/>
        <v>209</v>
      </c>
      <c r="J612" s="51">
        <f t="shared" si="21"/>
        <v>0</v>
      </c>
      <c r="K612" s="47"/>
    </row>
    <row r="613" spans="1:11">
      <c r="A613" s="37">
        <v>5905947903719</v>
      </c>
      <c r="B613" s="57" t="s">
        <v>704</v>
      </c>
      <c r="C613" s="11" t="s">
        <v>530</v>
      </c>
      <c r="D613" s="2" t="s">
        <v>1314</v>
      </c>
      <c r="E613" s="29">
        <v>655</v>
      </c>
      <c r="F613" s="25">
        <v>590</v>
      </c>
      <c r="G613" s="9">
        <v>-9.92366412213741E-2</v>
      </c>
      <c r="H613" s="46"/>
      <c r="I613" s="50">
        <f t="shared" si="20"/>
        <v>590</v>
      </c>
      <c r="J613" s="51">
        <f t="shared" si="21"/>
        <v>0</v>
      </c>
      <c r="K613" s="47"/>
    </row>
    <row r="614" spans="1:11">
      <c r="A614" s="37">
        <v>5905947903726</v>
      </c>
      <c r="B614" s="57" t="s">
        <v>704</v>
      </c>
      <c r="C614" s="11" t="s">
        <v>531</v>
      </c>
      <c r="D614" s="2" t="s">
        <v>1315</v>
      </c>
      <c r="E614" s="29">
        <v>710</v>
      </c>
      <c r="F614" s="25">
        <v>639</v>
      </c>
      <c r="G614" s="9">
        <v>-9.9999999999999978E-2</v>
      </c>
      <c r="H614" s="46"/>
      <c r="I614" s="50">
        <f t="shared" si="20"/>
        <v>639</v>
      </c>
      <c r="J614" s="51">
        <f t="shared" si="21"/>
        <v>0</v>
      </c>
      <c r="K614" s="47"/>
    </row>
    <row r="615" spans="1:11">
      <c r="A615" s="37">
        <v>5905947903733</v>
      </c>
      <c r="B615" s="57" t="s">
        <v>704</v>
      </c>
      <c r="C615" s="11" t="s">
        <v>532</v>
      </c>
      <c r="D615" s="2" t="s">
        <v>1316</v>
      </c>
      <c r="E615" s="29">
        <v>97</v>
      </c>
      <c r="F615" s="25">
        <v>87</v>
      </c>
      <c r="G615" s="9">
        <v>-0.10309278350515461</v>
      </c>
      <c r="H615" s="46"/>
      <c r="I615" s="50">
        <f t="shared" si="20"/>
        <v>87</v>
      </c>
      <c r="J615" s="51">
        <f t="shared" si="21"/>
        <v>0</v>
      </c>
      <c r="K615" s="47"/>
    </row>
    <row r="616" spans="1:11">
      <c r="A616" s="37">
        <v>5905947903740</v>
      </c>
      <c r="B616" s="57" t="s">
        <v>704</v>
      </c>
      <c r="C616" s="11" t="s">
        <v>533</v>
      </c>
      <c r="D616" s="2" t="s">
        <v>1317</v>
      </c>
      <c r="E616" s="29">
        <v>105</v>
      </c>
      <c r="F616" s="25">
        <v>95</v>
      </c>
      <c r="G616" s="9">
        <v>-9.5238095238095233E-2</v>
      </c>
      <c r="H616" s="46"/>
      <c r="I616" s="50">
        <f t="shared" si="20"/>
        <v>95</v>
      </c>
      <c r="J616" s="51">
        <f t="shared" si="21"/>
        <v>0</v>
      </c>
      <c r="K616" s="47"/>
    </row>
    <row r="617" spans="1:11">
      <c r="A617" s="37">
        <v>5905947903757</v>
      </c>
      <c r="B617" s="57" t="s">
        <v>704</v>
      </c>
      <c r="C617" s="11" t="s">
        <v>534</v>
      </c>
      <c r="D617" s="2" t="s">
        <v>1318</v>
      </c>
      <c r="E617" s="29">
        <v>360</v>
      </c>
      <c r="F617" s="25">
        <v>324</v>
      </c>
      <c r="G617" s="9">
        <v>-9.9999999999999978E-2</v>
      </c>
      <c r="H617" s="46"/>
      <c r="I617" s="50">
        <f t="shared" si="20"/>
        <v>324</v>
      </c>
      <c r="J617" s="51">
        <f t="shared" si="21"/>
        <v>0</v>
      </c>
      <c r="K617" s="47"/>
    </row>
    <row r="618" spans="1:11">
      <c r="A618" s="37">
        <v>5905947903764</v>
      </c>
      <c r="B618" s="57" t="s">
        <v>704</v>
      </c>
      <c r="C618" s="11" t="s">
        <v>535</v>
      </c>
      <c r="D618" s="2" t="s">
        <v>1319</v>
      </c>
      <c r="E618" s="29">
        <v>399</v>
      </c>
      <c r="F618" s="25">
        <v>359</v>
      </c>
      <c r="G618" s="9">
        <v>-0.10025062656641603</v>
      </c>
      <c r="H618" s="46"/>
      <c r="I618" s="50">
        <f t="shared" si="20"/>
        <v>359</v>
      </c>
      <c r="J618" s="51">
        <f t="shared" si="21"/>
        <v>0</v>
      </c>
      <c r="K618" s="47"/>
    </row>
    <row r="619" spans="1:11">
      <c r="A619" s="37">
        <v>5905947903771</v>
      </c>
      <c r="B619" s="57" t="s">
        <v>704</v>
      </c>
      <c r="C619" s="11" t="s">
        <v>536</v>
      </c>
      <c r="D619" s="2" t="s">
        <v>1320</v>
      </c>
      <c r="E619" s="29">
        <v>58</v>
      </c>
      <c r="F619" s="25">
        <v>52</v>
      </c>
      <c r="G619" s="9">
        <v>-0.10344827586206895</v>
      </c>
      <c r="H619" s="46"/>
      <c r="I619" s="50">
        <f t="shared" si="20"/>
        <v>52</v>
      </c>
      <c r="J619" s="51">
        <f t="shared" si="21"/>
        <v>0</v>
      </c>
      <c r="K619" s="47"/>
    </row>
    <row r="620" spans="1:11">
      <c r="A620" s="37">
        <v>5905947903788</v>
      </c>
      <c r="B620" s="57" t="s">
        <v>704</v>
      </c>
      <c r="C620" s="11" t="s">
        <v>537</v>
      </c>
      <c r="D620" s="2" t="s">
        <v>1321</v>
      </c>
      <c r="E620" s="29">
        <v>113</v>
      </c>
      <c r="F620" s="25">
        <v>102</v>
      </c>
      <c r="G620" s="9">
        <v>-9.7345132743362872E-2</v>
      </c>
      <c r="H620" s="46"/>
      <c r="I620" s="50">
        <f t="shared" si="20"/>
        <v>102</v>
      </c>
      <c r="J620" s="51">
        <f t="shared" si="21"/>
        <v>0</v>
      </c>
      <c r="K620" s="47"/>
    </row>
    <row r="621" spans="1:11">
      <c r="A621" s="37">
        <v>5905947903795</v>
      </c>
      <c r="B621" s="57" t="s">
        <v>704</v>
      </c>
      <c r="C621" s="11" t="s">
        <v>538</v>
      </c>
      <c r="D621" s="2" t="s">
        <v>1322</v>
      </c>
      <c r="E621" s="29">
        <v>146</v>
      </c>
      <c r="F621" s="25">
        <v>131</v>
      </c>
      <c r="G621" s="9">
        <v>-0.10273972602739723</v>
      </c>
      <c r="H621" s="46"/>
      <c r="I621" s="50">
        <f t="shared" si="20"/>
        <v>131</v>
      </c>
      <c r="J621" s="51">
        <f t="shared" si="21"/>
        <v>0</v>
      </c>
      <c r="K621" s="47"/>
    </row>
    <row r="622" spans="1:11">
      <c r="A622" s="37">
        <v>5905947903801</v>
      </c>
      <c r="B622" s="57" t="s">
        <v>704</v>
      </c>
      <c r="C622" s="11" t="s">
        <v>539</v>
      </c>
      <c r="D622" s="2" t="s">
        <v>1323</v>
      </c>
      <c r="E622" s="29">
        <v>160</v>
      </c>
      <c r="F622" s="25">
        <v>144</v>
      </c>
      <c r="G622" s="9">
        <v>-9.9999999999999978E-2</v>
      </c>
      <c r="H622" s="46"/>
      <c r="I622" s="50">
        <f t="shared" si="20"/>
        <v>144</v>
      </c>
      <c r="J622" s="51">
        <f t="shared" si="21"/>
        <v>0</v>
      </c>
      <c r="K622" s="47"/>
    </row>
    <row r="623" spans="1:11">
      <c r="A623" s="37">
        <v>5905947903818</v>
      </c>
      <c r="B623" s="57" t="s">
        <v>704</v>
      </c>
      <c r="C623" s="11" t="s">
        <v>540</v>
      </c>
      <c r="D623" s="2" t="s">
        <v>1324</v>
      </c>
      <c r="E623" s="29">
        <v>58</v>
      </c>
      <c r="F623" s="25">
        <v>52</v>
      </c>
      <c r="G623" s="9">
        <v>-0.10344827586206895</v>
      </c>
      <c r="H623" s="46"/>
      <c r="I623" s="50">
        <f t="shared" si="20"/>
        <v>52</v>
      </c>
      <c r="J623" s="51">
        <f t="shared" si="21"/>
        <v>0</v>
      </c>
      <c r="K623" s="47"/>
    </row>
    <row r="624" spans="1:11">
      <c r="A624" s="37">
        <v>5905947903825</v>
      </c>
      <c r="B624" s="57" t="s">
        <v>704</v>
      </c>
      <c r="C624" s="11" t="s">
        <v>541</v>
      </c>
      <c r="D624" s="2" t="s">
        <v>1325</v>
      </c>
      <c r="E624" s="29">
        <v>113</v>
      </c>
      <c r="F624" s="25">
        <v>102</v>
      </c>
      <c r="G624" s="9">
        <v>-9.7345132743362872E-2</v>
      </c>
      <c r="H624" s="46"/>
      <c r="I624" s="50">
        <f t="shared" si="20"/>
        <v>102</v>
      </c>
      <c r="J624" s="51">
        <f t="shared" si="21"/>
        <v>0</v>
      </c>
      <c r="K624" s="47"/>
    </row>
    <row r="625" spans="1:11">
      <c r="A625" s="37">
        <v>5905947903832</v>
      </c>
      <c r="B625" s="57" t="s">
        <v>704</v>
      </c>
      <c r="C625" s="11" t="s">
        <v>542</v>
      </c>
      <c r="D625" s="2" t="s">
        <v>1326</v>
      </c>
      <c r="E625" s="29">
        <v>133</v>
      </c>
      <c r="F625" s="25">
        <v>120</v>
      </c>
      <c r="G625" s="9">
        <v>-9.7744360902255689E-2</v>
      </c>
      <c r="H625" s="46"/>
      <c r="I625" s="50">
        <f t="shared" si="20"/>
        <v>120</v>
      </c>
      <c r="J625" s="51">
        <f t="shared" si="21"/>
        <v>0</v>
      </c>
      <c r="K625" s="47"/>
    </row>
    <row r="626" spans="1:11">
      <c r="A626" s="37">
        <v>5905947903849</v>
      </c>
      <c r="B626" s="57" t="s">
        <v>704</v>
      </c>
      <c r="C626" s="11" t="s">
        <v>543</v>
      </c>
      <c r="D626" s="2" t="s">
        <v>1327</v>
      </c>
      <c r="E626" s="29">
        <v>77</v>
      </c>
      <c r="F626" s="25">
        <v>69</v>
      </c>
      <c r="G626" s="9">
        <v>-0.10389610389610393</v>
      </c>
      <c r="H626" s="46"/>
      <c r="I626" s="50">
        <f t="shared" si="20"/>
        <v>69</v>
      </c>
      <c r="J626" s="51">
        <f t="shared" si="21"/>
        <v>0</v>
      </c>
      <c r="K626" s="47"/>
    </row>
    <row r="627" spans="1:11">
      <c r="A627" s="37">
        <v>5905947903856</v>
      </c>
      <c r="B627" s="57" t="s">
        <v>704</v>
      </c>
      <c r="C627" s="11" t="s">
        <v>544</v>
      </c>
      <c r="D627" s="2" t="s">
        <v>1328</v>
      </c>
      <c r="E627" s="29">
        <v>475</v>
      </c>
      <c r="F627" s="25">
        <v>428</v>
      </c>
      <c r="G627" s="9">
        <v>-9.8947368421052673E-2</v>
      </c>
      <c r="H627" s="46"/>
      <c r="I627" s="50">
        <f t="shared" si="20"/>
        <v>428</v>
      </c>
      <c r="J627" s="51">
        <f t="shared" si="21"/>
        <v>0</v>
      </c>
      <c r="K627" s="47"/>
    </row>
    <row r="628" spans="1:11">
      <c r="A628" s="37">
        <v>5905947903863</v>
      </c>
      <c r="B628" s="57" t="s">
        <v>704</v>
      </c>
      <c r="C628" s="11" t="s">
        <v>545</v>
      </c>
      <c r="D628" s="2" t="s">
        <v>1329</v>
      </c>
      <c r="E628" s="29">
        <v>583</v>
      </c>
      <c r="F628" s="25">
        <v>525</v>
      </c>
      <c r="G628" s="9">
        <v>-9.9485420240137179E-2</v>
      </c>
      <c r="H628" s="46"/>
      <c r="I628" s="50">
        <f t="shared" si="20"/>
        <v>525</v>
      </c>
      <c r="J628" s="51">
        <f t="shared" si="21"/>
        <v>0</v>
      </c>
      <c r="K628" s="47"/>
    </row>
    <row r="629" spans="1:11">
      <c r="A629" s="37">
        <v>5905947903870</v>
      </c>
      <c r="B629" s="57" t="s">
        <v>704</v>
      </c>
      <c r="C629" s="11" t="s">
        <v>546</v>
      </c>
      <c r="D629" s="2" t="s">
        <v>1330</v>
      </c>
      <c r="E629" s="29">
        <v>706</v>
      </c>
      <c r="F629" s="25">
        <v>635</v>
      </c>
      <c r="G629" s="9">
        <v>-0.10056657223796039</v>
      </c>
      <c r="H629" s="46"/>
      <c r="I629" s="50">
        <f t="shared" si="20"/>
        <v>635</v>
      </c>
      <c r="J629" s="51">
        <f t="shared" si="21"/>
        <v>0</v>
      </c>
      <c r="K629" s="47"/>
    </row>
    <row r="630" spans="1:11">
      <c r="A630" s="37">
        <v>5905947903887</v>
      </c>
      <c r="B630" s="57" t="s">
        <v>704</v>
      </c>
      <c r="C630" s="11" t="s">
        <v>547</v>
      </c>
      <c r="D630" s="2" t="s">
        <v>1331</v>
      </c>
      <c r="E630" s="29">
        <v>879</v>
      </c>
      <c r="F630" s="25">
        <v>791</v>
      </c>
      <c r="G630" s="9">
        <v>-0.10011376564277585</v>
      </c>
      <c r="H630" s="46"/>
      <c r="I630" s="50">
        <f t="shared" si="20"/>
        <v>791</v>
      </c>
      <c r="J630" s="51">
        <f t="shared" si="21"/>
        <v>0</v>
      </c>
      <c r="K630" s="47"/>
    </row>
    <row r="631" spans="1:11">
      <c r="A631" s="37">
        <v>5905947903894</v>
      </c>
      <c r="B631" s="57" t="s">
        <v>704</v>
      </c>
      <c r="C631" s="11" t="s">
        <v>548</v>
      </c>
      <c r="D631" s="2" t="s">
        <v>1332</v>
      </c>
      <c r="E631" s="29">
        <v>1059</v>
      </c>
      <c r="F631" s="25">
        <v>953</v>
      </c>
      <c r="G631" s="9">
        <v>-0.10009442870632668</v>
      </c>
      <c r="H631" s="46"/>
      <c r="I631" s="50">
        <f t="shared" si="20"/>
        <v>953</v>
      </c>
      <c r="J631" s="51">
        <f t="shared" si="21"/>
        <v>0</v>
      </c>
      <c r="K631" s="47"/>
    </row>
    <row r="632" spans="1:11">
      <c r="A632" s="37">
        <v>5905947903900</v>
      </c>
      <c r="B632" s="57" t="s">
        <v>704</v>
      </c>
      <c r="C632" s="11" t="s">
        <v>549</v>
      </c>
      <c r="D632" s="2" t="s">
        <v>1333</v>
      </c>
      <c r="E632" s="29">
        <v>108</v>
      </c>
      <c r="F632" s="25">
        <v>97</v>
      </c>
      <c r="G632" s="9">
        <v>-0.10185185185185186</v>
      </c>
      <c r="H632" s="46"/>
      <c r="I632" s="50">
        <f t="shared" si="20"/>
        <v>97</v>
      </c>
      <c r="J632" s="51">
        <f t="shared" si="21"/>
        <v>0</v>
      </c>
      <c r="K632" s="47"/>
    </row>
    <row r="633" spans="1:11">
      <c r="A633" s="37">
        <v>5905947903917</v>
      </c>
      <c r="B633" s="57" t="s">
        <v>704</v>
      </c>
      <c r="C633" s="11" t="s">
        <v>550</v>
      </c>
      <c r="D633" s="2" t="s">
        <v>1334</v>
      </c>
      <c r="E633" s="29">
        <v>426</v>
      </c>
      <c r="F633" s="25">
        <v>383</v>
      </c>
      <c r="G633" s="9">
        <v>-0.10093896713615025</v>
      </c>
      <c r="H633" s="46"/>
      <c r="I633" s="50">
        <f t="shared" si="20"/>
        <v>383</v>
      </c>
      <c r="J633" s="51">
        <f t="shared" si="21"/>
        <v>0</v>
      </c>
      <c r="K633" s="47"/>
    </row>
    <row r="634" spans="1:11">
      <c r="A634" s="37">
        <v>5905947903924</v>
      </c>
      <c r="B634" s="57" t="s">
        <v>704</v>
      </c>
      <c r="C634" s="11" t="s">
        <v>551</v>
      </c>
      <c r="D634" s="2" t="s">
        <v>1335</v>
      </c>
      <c r="E634" s="29">
        <v>469</v>
      </c>
      <c r="F634" s="25">
        <v>422</v>
      </c>
      <c r="G634" s="9">
        <v>-0.10021321961620466</v>
      </c>
      <c r="H634" s="46"/>
      <c r="I634" s="50">
        <f t="shared" si="20"/>
        <v>422</v>
      </c>
      <c r="J634" s="51">
        <f t="shared" si="21"/>
        <v>0</v>
      </c>
      <c r="K634" s="47"/>
    </row>
    <row r="635" spans="1:11">
      <c r="A635" s="37">
        <v>5905947903931</v>
      </c>
      <c r="B635" s="57" t="s">
        <v>704</v>
      </c>
      <c r="C635" s="11" t="s">
        <v>552</v>
      </c>
      <c r="D635" s="2" t="s">
        <v>1336</v>
      </c>
      <c r="E635" s="29">
        <v>419</v>
      </c>
      <c r="F635" s="25">
        <v>377</v>
      </c>
      <c r="G635" s="9">
        <v>-0.10023866348448685</v>
      </c>
      <c r="H635" s="46"/>
      <c r="I635" s="50">
        <f t="shared" si="20"/>
        <v>377</v>
      </c>
      <c r="J635" s="51">
        <f t="shared" si="21"/>
        <v>0</v>
      </c>
      <c r="K635" s="47"/>
    </row>
    <row r="636" spans="1:11">
      <c r="A636" s="37">
        <v>5905947903948</v>
      </c>
      <c r="B636" s="57" t="s">
        <v>704</v>
      </c>
      <c r="C636" s="11" t="s">
        <v>553</v>
      </c>
      <c r="D636" s="2" t="s">
        <v>1337</v>
      </c>
      <c r="E636" s="29">
        <v>444</v>
      </c>
      <c r="F636" s="25">
        <v>400</v>
      </c>
      <c r="G636" s="9">
        <v>-9.9099099099099086E-2</v>
      </c>
      <c r="H636" s="46"/>
      <c r="I636" s="50">
        <f t="shared" si="20"/>
        <v>400</v>
      </c>
      <c r="J636" s="51">
        <f t="shared" si="21"/>
        <v>0</v>
      </c>
      <c r="K636" s="47"/>
    </row>
    <row r="637" spans="1:11">
      <c r="A637" s="37">
        <v>5905947903955</v>
      </c>
      <c r="B637" s="57" t="s">
        <v>704</v>
      </c>
      <c r="C637" s="11" t="s">
        <v>554</v>
      </c>
      <c r="D637" s="2" t="s">
        <v>1338</v>
      </c>
      <c r="E637" s="29">
        <v>435</v>
      </c>
      <c r="F637" s="25">
        <v>392</v>
      </c>
      <c r="G637" s="9">
        <v>-9.8850574712643691E-2</v>
      </c>
      <c r="H637" s="46"/>
      <c r="I637" s="50">
        <f t="shared" si="20"/>
        <v>392</v>
      </c>
      <c r="J637" s="51">
        <f t="shared" si="21"/>
        <v>0</v>
      </c>
      <c r="K637" s="47"/>
    </row>
    <row r="638" spans="1:11">
      <c r="A638" s="37">
        <v>5905947903962</v>
      </c>
      <c r="B638" s="57" t="s">
        <v>704</v>
      </c>
      <c r="C638" s="11" t="s">
        <v>555</v>
      </c>
      <c r="D638" s="2" t="s">
        <v>1339</v>
      </c>
      <c r="E638" s="29">
        <v>516</v>
      </c>
      <c r="F638" s="25">
        <v>464</v>
      </c>
      <c r="G638" s="9">
        <v>-0.10077519379844957</v>
      </c>
      <c r="H638" s="46"/>
      <c r="I638" s="50">
        <f t="shared" si="20"/>
        <v>464</v>
      </c>
      <c r="J638" s="51">
        <f t="shared" si="21"/>
        <v>0</v>
      </c>
      <c r="K638" s="47"/>
    </row>
    <row r="639" spans="1:11">
      <c r="A639" s="37">
        <v>5905947903979</v>
      </c>
      <c r="B639" s="57" t="s">
        <v>704</v>
      </c>
      <c r="C639" s="11" t="s">
        <v>556</v>
      </c>
      <c r="D639" s="2" t="s">
        <v>1340</v>
      </c>
      <c r="E639" s="29">
        <v>804</v>
      </c>
      <c r="F639" s="25">
        <v>724</v>
      </c>
      <c r="G639" s="9">
        <v>-9.9502487562189046E-2</v>
      </c>
      <c r="H639" s="46"/>
      <c r="I639" s="50">
        <f t="shared" si="20"/>
        <v>724</v>
      </c>
      <c r="J639" s="51">
        <f t="shared" si="21"/>
        <v>0</v>
      </c>
      <c r="K639" s="47"/>
    </row>
    <row r="640" spans="1:11">
      <c r="A640" s="37">
        <v>5905947903986</v>
      </c>
      <c r="B640" s="57" t="s">
        <v>704</v>
      </c>
      <c r="C640" s="11" t="s">
        <v>557</v>
      </c>
      <c r="D640" s="2" t="s">
        <v>1341</v>
      </c>
      <c r="E640" s="29">
        <v>210</v>
      </c>
      <c r="F640" s="25">
        <v>189</v>
      </c>
      <c r="G640" s="9">
        <v>-9.9999999999999978E-2</v>
      </c>
      <c r="H640" s="46"/>
      <c r="I640" s="50">
        <f t="shared" si="20"/>
        <v>189</v>
      </c>
      <c r="J640" s="51">
        <f t="shared" si="21"/>
        <v>0</v>
      </c>
      <c r="K640" s="47"/>
    </row>
    <row r="641" spans="1:11">
      <c r="A641" s="37">
        <v>5905947903993</v>
      </c>
      <c r="B641" s="57" t="s">
        <v>704</v>
      </c>
      <c r="C641" s="11" t="s">
        <v>558</v>
      </c>
      <c r="D641" s="2" t="s">
        <v>1342</v>
      </c>
      <c r="E641" s="29">
        <v>308</v>
      </c>
      <c r="F641" s="25">
        <v>277</v>
      </c>
      <c r="G641" s="9">
        <v>-0.10064935064935066</v>
      </c>
      <c r="H641" s="46"/>
      <c r="I641" s="50">
        <f t="shared" si="20"/>
        <v>277</v>
      </c>
      <c r="J641" s="51">
        <f t="shared" si="21"/>
        <v>0</v>
      </c>
      <c r="K641" s="47"/>
    </row>
    <row r="642" spans="1:11">
      <c r="A642" s="37">
        <v>5905947904013</v>
      </c>
      <c r="B642" s="57" t="s">
        <v>704</v>
      </c>
      <c r="C642" s="11" t="s">
        <v>559</v>
      </c>
      <c r="D642" s="2" t="s">
        <v>1343</v>
      </c>
      <c r="E642" s="29">
        <v>379</v>
      </c>
      <c r="F642" s="25">
        <v>341</v>
      </c>
      <c r="G642" s="9">
        <v>-0.10026385224274403</v>
      </c>
      <c r="H642" s="46"/>
      <c r="I642" s="50">
        <f t="shared" si="20"/>
        <v>341</v>
      </c>
      <c r="J642" s="51">
        <f t="shared" si="21"/>
        <v>0</v>
      </c>
      <c r="K642" s="47"/>
    </row>
    <row r="643" spans="1:11">
      <c r="A643" s="37">
        <v>5905947904020</v>
      </c>
      <c r="B643" s="57" t="s">
        <v>704</v>
      </c>
      <c r="C643" s="11" t="s">
        <v>560</v>
      </c>
      <c r="D643" s="2" t="s">
        <v>1344</v>
      </c>
      <c r="E643" s="29">
        <v>529</v>
      </c>
      <c r="F643" s="25">
        <v>476</v>
      </c>
      <c r="G643" s="9">
        <v>-0.10018903591682415</v>
      </c>
      <c r="H643" s="46"/>
      <c r="I643" s="50">
        <f t="shared" si="20"/>
        <v>476</v>
      </c>
      <c r="J643" s="51">
        <f t="shared" si="21"/>
        <v>0</v>
      </c>
      <c r="K643" s="47"/>
    </row>
    <row r="644" spans="1:11">
      <c r="A644" s="37">
        <v>5905947904037</v>
      </c>
      <c r="B644" s="57" t="s">
        <v>704</v>
      </c>
      <c r="C644" s="11" t="s">
        <v>561</v>
      </c>
      <c r="D644" s="2" t="s">
        <v>1345</v>
      </c>
      <c r="E644" s="29">
        <v>249</v>
      </c>
      <c r="F644" s="25">
        <v>224</v>
      </c>
      <c r="G644" s="9">
        <v>-0.10040160642570284</v>
      </c>
      <c r="H644" s="46"/>
      <c r="I644" s="50">
        <f t="shared" ref="I644:I696" si="22">F644*((1-$I$2)/1)</f>
        <v>224</v>
      </c>
      <c r="J644" s="51">
        <f t="shared" ref="J644:J696" si="23">I644*H644</f>
        <v>0</v>
      </c>
      <c r="K644" s="47"/>
    </row>
    <row r="645" spans="1:11">
      <c r="A645" s="37">
        <v>5905947904044</v>
      </c>
      <c r="B645" s="57" t="s">
        <v>704</v>
      </c>
      <c r="C645" s="11" t="s">
        <v>562</v>
      </c>
      <c r="D645" s="2" t="s">
        <v>1346</v>
      </c>
      <c r="E645" s="29">
        <v>336</v>
      </c>
      <c r="F645" s="25">
        <v>302</v>
      </c>
      <c r="G645" s="9">
        <v>-0.10119047619047616</v>
      </c>
      <c r="H645" s="46"/>
      <c r="I645" s="50">
        <f t="shared" si="22"/>
        <v>302</v>
      </c>
      <c r="J645" s="51">
        <f t="shared" si="23"/>
        <v>0</v>
      </c>
      <c r="K645" s="47"/>
    </row>
    <row r="646" spans="1:11">
      <c r="A646" s="37">
        <v>5905947913817</v>
      </c>
      <c r="B646" s="57" t="s">
        <v>704</v>
      </c>
      <c r="C646" s="11" t="s">
        <v>563</v>
      </c>
      <c r="D646" s="2" t="s">
        <v>1347</v>
      </c>
      <c r="E646" s="29">
        <v>216</v>
      </c>
      <c r="F646" s="25">
        <v>194</v>
      </c>
      <c r="G646" s="9">
        <v>-0.10185185185185186</v>
      </c>
      <c r="H646" s="46"/>
      <c r="I646" s="50">
        <f t="shared" si="22"/>
        <v>194</v>
      </c>
      <c r="J646" s="51">
        <f t="shared" si="23"/>
        <v>0</v>
      </c>
      <c r="K646" s="47"/>
    </row>
    <row r="647" spans="1:11">
      <c r="A647" s="37">
        <v>5905947913824</v>
      </c>
      <c r="B647" s="57" t="s">
        <v>704</v>
      </c>
      <c r="C647" s="11" t="s">
        <v>564</v>
      </c>
      <c r="D647" s="2" t="s">
        <v>1347</v>
      </c>
      <c r="E647" s="29">
        <v>216</v>
      </c>
      <c r="F647" s="25">
        <v>194</v>
      </c>
      <c r="G647" s="9">
        <v>-0.10185185185185186</v>
      </c>
      <c r="H647" s="46"/>
      <c r="I647" s="50">
        <f t="shared" si="22"/>
        <v>194</v>
      </c>
      <c r="J647" s="51">
        <f t="shared" si="23"/>
        <v>0</v>
      </c>
      <c r="K647" s="47"/>
    </row>
    <row r="648" spans="1:11">
      <c r="A648" s="37">
        <v>5905947913831</v>
      </c>
      <c r="B648" s="57" t="s">
        <v>704</v>
      </c>
      <c r="C648" s="11" t="s">
        <v>565</v>
      </c>
      <c r="D648" s="2" t="s">
        <v>1348</v>
      </c>
      <c r="E648" s="29">
        <v>220</v>
      </c>
      <c r="F648" s="25">
        <v>198</v>
      </c>
      <c r="G648" s="9">
        <v>-9.9999999999999978E-2</v>
      </c>
      <c r="H648" s="46"/>
      <c r="I648" s="50">
        <f t="shared" si="22"/>
        <v>198</v>
      </c>
      <c r="J648" s="51">
        <f t="shared" si="23"/>
        <v>0</v>
      </c>
      <c r="K648" s="47"/>
    </row>
    <row r="649" spans="1:11">
      <c r="A649" s="37">
        <v>5905947913848</v>
      </c>
      <c r="B649" s="57" t="s">
        <v>704</v>
      </c>
      <c r="C649" s="11" t="s">
        <v>566</v>
      </c>
      <c r="D649" s="2" t="s">
        <v>1347</v>
      </c>
      <c r="E649" s="29">
        <v>233</v>
      </c>
      <c r="F649" s="25">
        <v>210</v>
      </c>
      <c r="G649" s="9">
        <v>-9.8712446351931327E-2</v>
      </c>
      <c r="H649" s="46"/>
      <c r="I649" s="50">
        <f t="shared" si="22"/>
        <v>210</v>
      </c>
      <c r="J649" s="51">
        <f t="shared" si="23"/>
        <v>0</v>
      </c>
      <c r="K649" s="47"/>
    </row>
    <row r="650" spans="1:11">
      <c r="A650" s="37">
        <v>5905947913855</v>
      </c>
      <c r="B650" s="57" t="s">
        <v>704</v>
      </c>
      <c r="C650" s="11" t="s">
        <v>567</v>
      </c>
      <c r="D650" s="2" t="s">
        <v>1348</v>
      </c>
      <c r="E650" s="29">
        <v>237</v>
      </c>
      <c r="F650" s="25">
        <v>213</v>
      </c>
      <c r="G650" s="9">
        <v>-0.10126582278481011</v>
      </c>
      <c r="H650" s="46"/>
      <c r="I650" s="50">
        <f t="shared" si="22"/>
        <v>213</v>
      </c>
      <c r="J650" s="51">
        <f t="shared" si="23"/>
        <v>0</v>
      </c>
      <c r="K650" s="47"/>
    </row>
    <row r="651" spans="1:11">
      <c r="A651" s="37">
        <v>5905947913862</v>
      </c>
      <c r="B651" s="57" t="s">
        <v>704</v>
      </c>
      <c r="C651" s="11" t="s">
        <v>568</v>
      </c>
      <c r="D651" s="2" t="s">
        <v>1349</v>
      </c>
      <c r="E651" s="29">
        <v>332</v>
      </c>
      <c r="F651" s="25">
        <v>299</v>
      </c>
      <c r="G651" s="9">
        <v>-9.9397590361445798E-2</v>
      </c>
      <c r="H651" s="46"/>
      <c r="I651" s="50">
        <f t="shared" si="22"/>
        <v>299</v>
      </c>
      <c r="J651" s="51">
        <f t="shared" si="23"/>
        <v>0</v>
      </c>
      <c r="K651" s="47"/>
    </row>
    <row r="652" spans="1:11">
      <c r="A652" s="37">
        <v>5905947913879</v>
      </c>
      <c r="B652" s="57" t="s">
        <v>704</v>
      </c>
      <c r="C652" s="11" t="s">
        <v>569</v>
      </c>
      <c r="D652" s="2" t="s">
        <v>1350</v>
      </c>
      <c r="E652" s="29">
        <v>448</v>
      </c>
      <c r="F652" s="25">
        <v>403</v>
      </c>
      <c r="G652" s="9">
        <v>-0.1004464285714286</v>
      </c>
      <c r="H652" s="46"/>
      <c r="I652" s="50">
        <f t="shared" si="22"/>
        <v>403</v>
      </c>
      <c r="J652" s="51">
        <f t="shared" si="23"/>
        <v>0</v>
      </c>
      <c r="K652" s="47"/>
    </row>
    <row r="653" spans="1:11">
      <c r="A653" s="37">
        <v>5905947913886</v>
      </c>
      <c r="B653" s="57" t="s">
        <v>704</v>
      </c>
      <c r="C653" s="11" t="s">
        <v>570</v>
      </c>
      <c r="D653" s="2" t="s">
        <v>1351</v>
      </c>
      <c r="E653" s="29">
        <v>382</v>
      </c>
      <c r="F653" s="25">
        <v>344</v>
      </c>
      <c r="G653" s="9">
        <v>-9.9476439790575966E-2</v>
      </c>
      <c r="H653" s="46"/>
      <c r="I653" s="50">
        <f t="shared" si="22"/>
        <v>344</v>
      </c>
      <c r="J653" s="51">
        <f t="shared" si="23"/>
        <v>0</v>
      </c>
      <c r="K653" s="47"/>
    </row>
    <row r="654" spans="1:11">
      <c r="A654" s="37">
        <v>5905947913893</v>
      </c>
      <c r="B654" s="57" t="s">
        <v>704</v>
      </c>
      <c r="C654" s="11" t="s">
        <v>571</v>
      </c>
      <c r="D654" s="2" t="s">
        <v>1352</v>
      </c>
      <c r="E654" s="29">
        <v>498</v>
      </c>
      <c r="F654" s="25">
        <v>448</v>
      </c>
      <c r="G654" s="9">
        <v>-0.10040160642570284</v>
      </c>
      <c r="H654" s="46"/>
      <c r="I654" s="50">
        <f t="shared" si="22"/>
        <v>448</v>
      </c>
      <c r="J654" s="51">
        <f t="shared" si="23"/>
        <v>0</v>
      </c>
      <c r="K654" s="47"/>
    </row>
    <row r="655" spans="1:11">
      <c r="A655" s="37">
        <v>5905947913909</v>
      </c>
      <c r="B655" s="57" t="s">
        <v>704</v>
      </c>
      <c r="C655" s="11" t="s">
        <v>572</v>
      </c>
      <c r="D655" s="2" t="s">
        <v>1353</v>
      </c>
      <c r="E655" s="29">
        <v>390</v>
      </c>
      <c r="F655" s="25">
        <v>351</v>
      </c>
      <c r="G655" s="9">
        <v>-9.9999999999999978E-2</v>
      </c>
      <c r="H655" s="46"/>
      <c r="I655" s="50">
        <f t="shared" si="22"/>
        <v>351</v>
      </c>
      <c r="J655" s="51">
        <f t="shared" si="23"/>
        <v>0</v>
      </c>
      <c r="K655" s="47"/>
    </row>
    <row r="656" spans="1:11">
      <c r="A656" s="37">
        <v>5905947913916</v>
      </c>
      <c r="B656" s="57" t="s">
        <v>704</v>
      </c>
      <c r="C656" s="11" t="s">
        <v>573</v>
      </c>
      <c r="D656" s="2" t="s">
        <v>1354</v>
      </c>
      <c r="E656" s="29">
        <v>507</v>
      </c>
      <c r="F656" s="25">
        <v>456</v>
      </c>
      <c r="G656" s="9">
        <v>-0.10059171597633132</v>
      </c>
      <c r="H656" s="46"/>
      <c r="I656" s="50">
        <f t="shared" si="22"/>
        <v>456</v>
      </c>
      <c r="J656" s="51">
        <f t="shared" si="23"/>
        <v>0</v>
      </c>
      <c r="K656" s="47"/>
    </row>
    <row r="657" spans="1:11">
      <c r="A657" s="37">
        <v>5905947913923</v>
      </c>
      <c r="B657" s="57" t="s">
        <v>704</v>
      </c>
      <c r="C657" s="11" t="s">
        <v>574</v>
      </c>
      <c r="D657" s="2" t="s">
        <v>1355</v>
      </c>
      <c r="E657" s="29">
        <v>349</v>
      </c>
      <c r="F657" s="25">
        <v>314</v>
      </c>
      <c r="G657" s="9">
        <v>-0.10028653295128942</v>
      </c>
      <c r="H657" s="46"/>
      <c r="I657" s="50">
        <f t="shared" si="22"/>
        <v>314</v>
      </c>
      <c r="J657" s="51">
        <f t="shared" si="23"/>
        <v>0</v>
      </c>
      <c r="K657" s="47"/>
    </row>
    <row r="658" spans="1:11">
      <c r="A658" s="37">
        <v>5905947913930</v>
      </c>
      <c r="B658" s="57" t="s">
        <v>704</v>
      </c>
      <c r="C658" s="11" t="s">
        <v>575</v>
      </c>
      <c r="D658" s="2" t="s">
        <v>1356</v>
      </c>
      <c r="E658" s="29">
        <v>457</v>
      </c>
      <c r="F658" s="25">
        <v>411</v>
      </c>
      <c r="G658" s="9">
        <v>-0.10065645514223198</v>
      </c>
      <c r="H658" s="46"/>
      <c r="I658" s="50">
        <f t="shared" si="22"/>
        <v>411</v>
      </c>
      <c r="J658" s="51">
        <f t="shared" si="23"/>
        <v>0</v>
      </c>
      <c r="K658" s="47"/>
    </row>
    <row r="659" spans="1:11">
      <c r="A659" s="37">
        <v>5905947913947</v>
      </c>
      <c r="B659" s="57" t="s">
        <v>704</v>
      </c>
      <c r="C659" s="11" t="s">
        <v>576</v>
      </c>
      <c r="D659" s="2" t="s">
        <v>1357</v>
      </c>
      <c r="E659" s="29">
        <v>112</v>
      </c>
      <c r="F659" s="25">
        <v>101</v>
      </c>
      <c r="G659" s="9">
        <v>-9.8214285714285698E-2</v>
      </c>
      <c r="H659" s="46"/>
      <c r="I659" s="50">
        <f t="shared" si="22"/>
        <v>101</v>
      </c>
      <c r="J659" s="51">
        <f t="shared" si="23"/>
        <v>0</v>
      </c>
      <c r="K659" s="47"/>
    </row>
    <row r="660" spans="1:11">
      <c r="A660" s="37">
        <v>5905947913954</v>
      </c>
      <c r="B660" s="57" t="s">
        <v>704</v>
      </c>
      <c r="C660" s="11" t="s">
        <v>577</v>
      </c>
      <c r="D660" s="2" t="s">
        <v>1358</v>
      </c>
      <c r="E660" s="29">
        <v>282</v>
      </c>
      <c r="F660" s="25">
        <v>254</v>
      </c>
      <c r="G660" s="9">
        <v>-9.9290780141844004E-2</v>
      </c>
      <c r="H660" s="46"/>
      <c r="I660" s="50">
        <f t="shared" si="22"/>
        <v>254</v>
      </c>
      <c r="J660" s="51">
        <f t="shared" si="23"/>
        <v>0</v>
      </c>
      <c r="K660" s="47"/>
    </row>
    <row r="661" spans="1:11">
      <c r="A661" s="37">
        <v>5905947913961</v>
      </c>
      <c r="B661" s="57" t="s">
        <v>704</v>
      </c>
      <c r="C661" s="11" t="s">
        <v>578</v>
      </c>
      <c r="D661" s="2" t="s">
        <v>1359</v>
      </c>
      <c r="E661" s="29">
        <v>282</v>
      </c>
      <c r="F661" s="25">
        <v>254</v>
      </c>
      <c r="G661" s="9">
        <v>-9.9290780141844004E-2</v>
      </c>
      <c r="H661" s="46"/>
      <c r="I661" s="50">
        <f t="shared" si="22"/>
        <v>254</v>
      </c>
      <c r="J661" s="51">
        <f t="shared" si="23"/>
        <v>0</v>
      </c>
      <c r="K661" s="47"/>
    </row>
    <row r="662" spans="1:11">
      <c r="A662" s="37">
        <v>5905947913978</v>
      </c>
      <c r="B662" s="57" t="s">
        <v>704</v>
      </c>
      <c r="C662" s="11" t="s">
        <v>579</v>
      </c>
      <c r="D662" s="2" t="s">
        <v>1360</v>
      </c>
      <c r="E662" s="29">
        <v>191</v>
      </c>
      <c r="F662" s="25">
        <v>172</v>
      </c>
      <c r="G662" s="9">
        <v>-9.9476439790575966E-2</v>
      </c>
      <c r="H662" s="46"/>
      <c r="I662" s="50">
        <f t="shared" si="22"/>
        <v>172</v>
      </c>
      <c r="J662" s="51">
        <f t="shared" si="23"/>
        <v>0</v>
      </c>
      <c r="K662" s="47"/>
    </row>
    <row r="663" spans="1:11">
      <c r="A663" s="37">
        <v>5905947913985</v>
      </c>
      <c r="B663" s="57" t="s">
        <v>704</v>
      </c>
      <c r="C663" s="11" t="s">
        <v>580</v>
      </c>
      <c r="D663" s="2" t="s">
        <v>1361</v>
      </c>
      <c r="E663" s="29">
        <v>199</v>
      </c>
      <c r="F663" s="25">
        <v>179</v>
      </c>
      <c r="G663" s="9">
        <v>-0.10050251256281406</v>
      </c>
      <c r="H663" s="46"/>
      <c r="I663" s="50">
        <f t="shared" si="22"/>
        <v>179</v>
      </c>
      <c r="J663" s="51">
        <f t="shared" si="23"/>
        <v>0</v>
      </c>
      <c r="K663" s="47"/>
    </row>
    <row r="664" spans="1:11">
      <c r="A664" s="37">
        <v>5905947913992</v>
      </c>
      <c r="B664" s="57" t="s">
        <v>704</v>
      </c>
      <c r="C664" s="11" t="s">
        <v>581</v>
      </c>
      <c r="D664" s="2" t="s">
        <v>1362</v>
      </c>
      <c r="E664" s="29">
        <v>47</v>
      </c>
      <c r="F664" s="25">
        <v>42</v>
      </c>
      <c r="G664" s="9">
        <v>-0.1063829787234043</v>
      </c>
      <c r="H664" s="46"/>
      <c r="I664" s="50">
        <f t="shared" si="22"/>
        <v>42</v>
      </c>
      <c r="J664" s="51">
        <f t="shared" si="23"/>
        <v>0</v>
      </c>
      <c r="K664" s="47"/>
    </row>
    <row r="665" spans="1:11">
      <c r="A665" s="37">
        <v>5905947914005</v>
      </c>
      <c r="B665" s="57" t="s">
        <v>704</v>
      </c>
      <c r="C665" s="11" t="s">
        <v>582</v>
      </c>
      <c r="D665" s="2" t="s">
        <v>1363</v>
      </c>
      <c r="E665" s="29">
        <v>53</v>
      </c>
      <c r="F665" s="25">
        <v>48</v>
      </c>
      <c r="G665" s="9">
        <v>-9.4339622641509413E-2</v>
      </c>
      <c r="H665" s="46"/>
      <c r="I665" s="50">
        <f t="shared" si="22"/>
        <v>48</v>
      </c>
      <c r="J665" s="51">
        <f t="shared" si="23"/>
        <v>0</v>
      </c>
      <c r="K665" s="47"/>
    </row>
    <row r="666" spans="1:11">
      <c r="A666" s="37">
        <v>5905947914012</v>
      </c>
      <c r="B666" s="57" t="s">
        <v>704</v>
      </c>
      <c r="C666" s="11" t="s">
        <v>583</v>
      </c>
      <c r="D666" s="2" t="s">
        <v>1364</v>
      </c>
      <c r="E666" s="29">
        <v>47</v>
      </c>
      <c r="F666" s="25">
        <v>42</v>
      </c>
      <c r="G666" s="9">
        <v>-0.1063829787234043</v>
      </c>
      <c r="H666" s="46"/>
      <c r="I666" s="50">
        <f t="shared" si="22"/>
        <v>42</v>
      </c>
      <c r="J666" s="51">
        <f t="shared" si="23"/>
        <v>0</v>
      </c>
      <c r="K666" s="47"/>
    </row>
    <row r="667" spans="1:11">
      <c r="A667" s="37">
        <v>5905947914029</v>
      </c>
      <c r="B667" s="57" t="s">
        <v>704</v>
      </c>
      <c r="C667" s="11" t="s">
        <v>584</v>
      </c>
      <c r="D667" s="2" t="s">
        <v>1365</v>
      </c>
      <c r="E667" s="29">
        <v>53</v>
      </c>
      <c r="F667" s="25">
        <v>48</v>
      </c>
      <c r="G667" s="9">
        <v>-9.4339622641509413E-2</v>
      </c>
      <c r="H667" s="46"/>
      <c r="I667" s="50">
        <f t="shared" si="22"/>
        <v>48</v>
      </c>
      <c r="J667" s="51">
        <f t="shared" si="23"/>
        <v>0</v>
      </c>
      <c r="K667" s="47"/>
    </row>
    <row r="668" spans="1:11">
      <c r="A668" s="37">
        <v>5905947914036</v>
      </c>
      <c r="B668" s="57" t="s">
        <v>704</v>
      </c>
      <c r="C668" s="11" t="s">
        <v>585</v>
      </c>
      <c r="D668" s="2" t="s">
        <v>1366</v>
      </c>
      <c r="E668" s="29">
        <v>387</v>
      </c>
      <c r="F668" s="25">
        <v>348</v>
      </c>
      <c r="G668" s="9">
        <v>-0.10077519379844957</v>
      </c>
      <c r="H668" s="46"/>
      <c r="I668" s="50">
        <f t="shared" si="22"/>
        <v>348</v>
      </c>
      <c r="J668" s="51">
        <f t="shared" si="23"/>
        <v>0</v>
      </c>
      <c r="K668" s="47"/>
    </row>
    <row r="669" spans="1:11">
      <c r="A669" s="37">
        <v>5905947914043</v>
      </c>
      <c r="B669" s="57" t="s">
        <v>704</v>
      </c>
      <c r="C669" s="11" t="s">
        <v>586</v>
      </c>
      <c r="D669" s="2" t="s">
        <v>1367</v>
      </c>
      <c r="E669" s="29">
        <v>387</v>
      </c>
      <c r="F669" s="25">
        <v>348</v>
      </c>
      <c r="G669" s="9">
        <v>-0.10077519379844957</v>
      </c>
      <c r="H669" s="46"/>
      <c r="I669" s="50">
        <f t="shared" si="22"/>
        <v>348</v>
      </c>
      <c r="J669" s="51">
        <f t="shared" si="23"/>
        <v>0</v>
      </c>
      <c r="K669" s="47"/>
    </row>
    <row r="670" spans="1:11">
      <c r="A670" s="37">
        <v>5905947914050</v>
      </c>
      <c r="B670" s="57" t="s">
        <v>704</v>
      </c>
      <c r="C670" s="11" t="s">
        <v>587</v>
      </c>
      <c r="D670" s="2" t="s">
        <v>1368</v>
      </c>
      <c r="E670" s="29">
        <v>387</v>
      </c>
      <c r="F670" s="25">
        <v>348</v>
      </c>
      <c r="G670" s="9">
        <v>-0.10077519379844957</v>
      </c>
      <c r="H670" s="46"/>
      <c r="I670" s="50">
        <f t="shared" si="22"/>
        <v>348</v>
      </c>
      <c r="J670" s="51">
        <f t="shared" si="23"/>
        <v>0</v>
      </c>
      <c r="K670" s="47"/>
    </row>
    <row r="671" spans="1:11">
      <c r="A671" s="37">
        <v>5905947914067</v>
      </c>
      <c r="B671" s="57" t="s">
        <v>704</v>
      </c>
      <c r="C671" s="11" t="s">
        <v>588</v>
      </c>
      <c r="D671" s="2" t="s">
        <v>1369</v>
      </c>
      <c r="E671" s="29">
        <v>369</v>
      </c>
      <c r="F671" s="25">
        <v>332</v>
      </c>
      <c r="G671" s="9">
        <v>-0.10027100271002709</v>
      </c>
      <c r="H671" s="46"/>
      <c r="I671" s="50">
        <f t="shared" si="22"/>
        <v>332</v>
      </c>
      <c r="J671" s="51">
        <f t="shared" si="23"/>
        <v>0</v>
      </c>
      <c r="K671" s="47"/>
    </row>
    <row r="672" spans="1:11">
      <c r="A672" s="37">
        <v>5905947914074</v>
      </c>
      <c r="B672" s="57" t="s">
        <v>704</v>
      </c>
      <c r="C672" s="11" t="s">
        <v>589</v>
      </c>
      <c r="D672" s="2" t="s">
        <v>1370</v>
      </c>
      <c r="E672" s="29">
        <v>369</v>
      </c>
      <c r="F672" s="25">
        <v>332</v>
      </c>
      <c r="G672" s="9">
        <v>-0.10027100271002709</v>
      </c>
      <c r="H672" s="46"/>
      <c r="I672" s="50">
        <f t="shared" si="22"/>
        <v>332</v>
      </c>
      <c r="J672" s="51">
        <f t="shared" si="23"/>
        <v>0</v>
      </c>
      <c r="K672" s="47"/>
    </row>
    <row r="673" spans="1:11">
      <c r="A673" s="37">
        <v>5905947914081</v>
      </c>
      <c r="B673" s="57" t="s">
        <v>704</v>
      </c>
      <c r="C673" s="11" t="s">
        <v>590</v>
      </c>
      <c r="D673" s="2" t="s">
        <v>1371</v>
      </c>
      <c r="E673" s="29">
        <v>341</v>
      </c>
      <c r="F673" s="25">
        <v>307</v>
      </c>
      <c r="G673" s="9">
        <v>-9.9706744868035213E-2</v>
      </c>
      <c r="H673" s="46"/>
      <c r="I673" s="50">
        <f t="shared" si="22"/>
        <v>307</v>
      </c>
      <c r="J673" s="51">
        <f t="shared" si="23"/>
        <v>0</v>
      </c>
      <c r="K673" s="47"/>
    </row>
    <row r="674" spans="1:11">
      <c r="A674" s="37">
        <v>5905947914098</v>
      </c>
      <c r="B674" s="57" t="s">
        <v>704</v>
      </c>
      <c r="C674" s="11" t="s">
        <v>591</v>
      </c>
      <c r="D674" s="2" t="s">
        <v>1372</v>
      </c>
      <c r="E674" s="29">
        <v>300</v>
      </c>
      <c r="F674" s="25">
        <v>270</v>
      </c>
      <c r="G674" s="9">
        <v>-9.9999999999999978E-2</v>
      </c>
      <c r="H674" s="46"/>
      <c r="I674" s="50">
        <f t="shared" si="22"/>
        <v>270</v>
      </c>
      <c r="J674" s="51">
        <f t="shared" si="23"/>
        <v>0</v>
      </c>
      <c r="K674" s="47"/>
    </row>
    <row r="675" spans="1:11">
      <c r="A675" s="37">
        <v>5905947914104</v>
      </c>
      <c r="B675" s="57" t="s">
        <v>704</v>
      </c>
      <c r="C675" s="11" t="s">
        <v>592</v>
      </c>
      <c r="D675" s="2" t="s">
        <v>1373</v>
      </c>
      <c r="E675" s="29">
        <v>317</v>
      </c>
      <c r="F675" s="25">
        <v>285</v>
      </c>
      <c r="G675" s="9">
        <v>-0.10094637223974767</v>
      </c>
      <c r="H675" s="46"/>
      <c r="I675" s="50">
        <f t="shared" si="22"/>
        <v>285</v>
      </c>
      <c r="J675" s="51">
        <f t="shared" si="23"/>
        <v>0</v>
      </c>
      <c r="K675" s="47"/>
    </row>
    <row r="676" spans="1:11">
      <c r="A676" s="37">
        <v>5905947914111</v>
      </c>
      <c r="B676" s="57" t="s">
        <v>704</v>
      </c>
      <c r="C676" s="11" t="s">
        <v>593</v>
      </c>
      <c r="D676" s="2" t="s">
        <v>1374</v>
      </c>
      <c r="E676" s="29">
        <v>268</v>
      </c>
      <c r="F676" s="25">
        <v>241</v>
      </c>
      <c r="G676" s="9">
        <v>-0.10074626865671643</v>
      </c>
      <c r="H676" s="46"/>
      <c r="I676" s="50">
        <f t="shared" si="22"/>
        <v>241</v>
      </c>
      <c r="J676" s="51">
        <f t="shared" si="23"/>
        <v>0</v>
      </c>
      <c r="K676" s="47"/>
    </row>
    <row r="677" spans="1:11">
      <c r="A677" s="37">
        <v>5905947914128</v>
      </c>
      <c r="B677" s="57" t="s">
        <v>704</v>
      </c>
      <c r="C677" s="11" t="s">
        <v>594</v>
      </c>
      <c r="D677" s="2" t="s">
        <v>1375</v>
      </c>
      <c r="E677" s="29">
        <v>268</v>
      </c>
      <c r="F677" s="25">
        <v>241</v>
      </c>
      <c r="G677" s="9">
        <v>-0.10074626865671643</v>
      </c>
      <c r="H677" s="46"/>
      <c r="I677" s="50">
        <f t="shared" si="22"/>
        <v>241</v>
      </c>
      <c r="J677" s="51">
        <f t="shared" si="23"/>
        <v>0</v>
      </c>
      <c r="K677" s="47"/>
    </row>
    <row r="678" spans="1:11">
      <c r="A678" s="37">
        <v>5905947914135</v>
      </c>
      <c r="B678" s="57" t="s">
        <v>704</v>
      </c>
      <c r="C678" s="11" t="s">
        <v>595</v>
      </c>
      <c r="D678" s="2" t="s">
        <v>1376</v>
      </c>
      <c r="E678" s="29">
        <v>98</v>
      </c>
      <c r="F678" s="25">
        <v>88</v>
      </c>
      <c r="G678" s="9">
        <v>-0.10204081632653061</v>
      </c>
      <c r="H678" s="46"/>
      <c r="I678" s="50">
        <f t="shared" si="22"/>
        <v>88</v>
      </c>
      <c r="J678" s="51">
        <f t="shared" si="23"/>
        <v>0</v>
      </c>
      <c r="K678" s="47"/>
    </row>
    <row r="679" spans="1:11">
      <c r="A679" s="37">
        <v>5905947900022</v>
      </c>
      <c r="B679" s="57" t="s">
        <v>704</v>
      </c>
      <c r="C679" s="11" t="s">
        <v>596</v>
      </c>
      <c r="D679" s="2" t="s">
        <v>1377</v>
      </c>
      <c r="E679" s="29">
        <v>181</v>
      </c>
      <c r="F679" s="25">
        <v>163</v>
      </c>
      <c r="G679" s="9">
        <v>-9.9447513812154664E-2</v>
      </c>
      <c r="H679" s="46"/>
      <c r="I679" s="50">
        <f t="shared" si="22"/>
        <v>163</v>
      </c>
      <c r="J679" s="51">
        <f t="shared" si="23"/>
        <v>0</v>
      </c>
      <c r="K679" s="47"/>
    </row>
    <row r="680" spans="1:11">
      <c r="A680" s="37">
        <v>5905947900039</v>
      </c>
      <c r="B680" s="57" t="s">
        <v>704</v>
      </c>
      <c r="C680" s="11" t="s">
        <v>597</v>
      </c>
      <c r="D680" s="2" t="s">
        <v>1378</v>
      </c>
      <c r="E680" s="29">
        <v>171</v>
      </c>
      <c r="F680" s="25">
        <v>154</v>
      </c>
      <c r="G680" s="9">
        <v>-9.9415204678362623E-2</v>
      </c>
      <c r="H680" s="46"/>
      <c r="I680" s="50">
        <f t="shared" si="22"/>
        <v>154</v>
      </c>
      <c r="J680" s="51">
        <f t="shared" si="23"/>
        <v>0</v>
      </c>
      <c r="K680" s="47"/>
    </row>
    <row r="681" spans="1:11">
      <c r="A681" s="37">
        <v>5905947900046</v>
      </c>
      <c r="B681" s="57" t="s">
        <v>704</v>
      </c>
      <c r="C681" s="11" t="s">
        <v>598</v>
      </c>
      <c r="D681" s="2" t="s">
        <v>1379</v>
      </c>
      <c r="E681" s="29">
        <v>214</v>
      </c>
      <c r="F681" s="25">
        <v>193</v>
      </c>
      <c r="G681" s="9">
        <v>-9.8130841121495282E-2</v>
      </c>
      <c r="H681" s="46"/>
      <c r="I681" s="50">
        <f t="shared" si="22"/>
        <v>193</v>
      </c>
      <c r="J681" s="51">
        <f t="shared" si="23"/>
        <v>0</v>
      </c>
      <c r="K681" s="47"/>
    </row>
    <row r="682" spans="1:11">
      <c r="A682" s="37">
        <v>5905947900053</v>
      </c>
      <c r="B682" s="57" t="s">
        <v>704</v>
      </c>
      <c r="C682" s="11" t="s">
        <v>599</v>
      </c>
      <c r="D682" s="2" t="s">
        <v>1380</v>
      </c>
      <c r="E682" s="29">
        <v>250</v>
      </c>
      <c r="F682" s="25">
        <v>225</v>
      </c>
      <c r="G682" s="9">
        <v>-9.9999999999999978E-2</v>
      </c>
      <c r="H682" s="46"/>
      <c r="I682" s="50">
        <f t="shared" si="22"/>
        <v>225</v>
      </c>
      <c r="J682" s="51">
        <f t="shared" si="23"/>
        <v>0</v>
      </c>
      <c r="K682" s="47"/>
    </row>
    <row r="683" spans="1:11">
      <c r="A683" s="37">
        <v>5905947900060</v>
      </c>
      <c r="B683" s="57" t="s">
        <v>704</v>
      </c>
      <c r="C683" s="11" t="s">
        <v>600</v>
      </c>
      <c r="D683" s="2" t="s">
        <v>1381</v>
      </c>
      <c r="E683" s="29">
        <v>207</v>
      </c>
      <c r="F683" s="25">
        <v>186</v>
      </c>
      <c r="G683" s="9">
        <v>-0.10144927536231885</v>
      </c>
      <c r="H683" s="46"/>
      <c r="I683" s="50">
        <f t="shared" si="22"/>
        <v>186</v>
      </c>
      <c r="J683" s="51">
        <f t="shared" si="23"/>
        <v>0</v>
      </c>
      <c r="K683" s="47"/>
    </row>
    <row r="684" spans="1:11">
      <c r="A684" s="37">
        <v>5905947900077</v>
      </c>
      <c r="B684" s="57" t="s">
        <v>704</v>
      </c>
      <c r="C684" s="11" t="s">
        <v>601</v>
      </c>
      <c r="D684" s="2" t="s">
        <v>1382</v>
      </c>
      <c r="E684" s="29">
        <v>206</v>
      </c>
      <c r="F684" s="25">
        <v>185</v>
      </c>
      <c r="G684" s="9">
        <v>-0.10194174757281549</v>
      </c>
      <c r="H684" s="46"/>
      <c r="I684" s="50">
        <f t="shared" si="22"/>
        <v>185</v>
      </c>
      <c r="J684" s="51">
        <f t="shared" si="23"/>
        <v>0</v>
      </c>
      <c r="K684" s="47"/>
    </row>
    <row r="685" spans="1:11">
      <c r="A685" s="37">
        <v>5905947900084</v>
      </c>
      <c r="B685" s="57" t="s">
        <v>704</v>
      </c>
      <c r="C685" s="11" t="s">
        <v>602</v>
      </c>
      <c r="D685" s="2" t="s">
        <v>1383</v>
      </c>
      <c r="E685" s="29">
        <v>293</v>
      </c>
      <c r="F685" s="25">
        <v>264</v>
      </c>
      <c r="G685" s="9">
        <v>-9.8976109215017094E-2</v>
      </c>
      <c r="H685" s="46"/>
      <c r="I685" s="50">
        <f t="shared" si="22"/>
        <v>264</v>
      </c>
      <c r="J685" s="51">
        <f t="shared" si="23"/>
        <v>0</v>
      </c>
      <c r="K685" s="47"/>
    </row>
    <row r="686" spans="1:11">
      <c r="A686" s="37">
        <v>5905947900091</v>
      </c>
      <c r="B686" s="57" t="s">
        <v>704</v>
      </c>
      <c r="C686" s="11" t="s">
        <v>603</v>
      </c>
      <c r="D686" s="2" t="s">
        <v>1384</v>
      </c>
      <c r="E686" s="29">
        <v>129</v>
      </c>
      <c r="F686" s="25">
        <v>116</v>
      </c>
      <c r="G686" s="9">
        <v>-0.10077519379844957</v>
      </c>
      <c r="H686" s="46"/>
      <c r="I686" s="50">
        <f t="shared" si="22"/>
        <v>116</v>
      </c>
      <c r="J686" s="51">
        <f t="shared" si="23"/>
        <v>0</v>
      </c>
      <c r="K686" s="47"/>
    </row>
    <row r="687" spans="1:11">
      <c r="A687" s="37">
        <v>5905947900107</v>
      </c>
      <c r="B687" s="57" t="s">
        <v>704</v>
      </c>
      <c r="C687" s="11" t="s">
        <v>604</v>
      </c>
      <c r="D687" s="2" t="s">
        <v>1385</v>
      </c>
      <c r="E687" s="29">
        <v>121</v>
      </c>
      <c r="F687" s="25">
        <v>109</v>
      </c>
      <c r="G687" s="9">
        <v>-9.9173553719008267E-2</v>
      </c>
      <c r="H687" s="46"/>
      <c r="I687" s="50">
        <f t="shared" si="22"/>
        <v>109</v>
      </c>
      <c r="J687" s="51">
        <f t="shared" si="23"/>
        <v>0</v>
      </c>
      <c r="K687" s="47"/>
    </row>
    <row r="688" spans="1:11">
      <c r="A688" s="37">
        <v>5905947900114</v>
      </c>
      <c r="B688" s="57" t="s">
        <v>704</v>
      </c>
      <c r="C688" s="11" t="s">
        <v>605</v>
      </c>
      <c r="D688" s="2" t="s">
        <v>1386</v>
      </c>
      <c r="E688" s="29">
        <v>156</v>
      </c>
      <c r="F688" s="25">
        <v>140</v>
      </c>
      <c r="G688" s="9">
        <v>-0.10256410256410253</v>
      </c>
      <c r="H688" s="46"/>
      <c r="I688" s="50">
        <f t="shared" si="22"/>
        <v>140</v>
      </c>
      <c r="J688" s="51">
        <f t="shared" si="23"/>
        <v>0</v>
      </c>
      <c r="K688" s="47"/>
    </row>
    <row r="689" spans="1:11">
      <c r="A689" s="37">
        <v>5905947900121</v>
      </c>
      <c r="B689" s="57" t="s">
        <v>704</v>
      </c>
      <c r="C689" s="11" t="s">
        <v>606</v>
      </c>
      <c r="D689" s="2" t="s">
        <v>1387</v>
      </c>
      <c r="E689" s="29">
        <v>160</v>
      </c>
      <c r="F689" s="25">
        <v>144</v>
      </c>
      <c r="G689" s="9">
        <v>-9.9999999999999978E-2</v>
      </c>
      <c r="H689" s="46"/>
      <c r="I689" s="50">
        <f t="shared" si="22"/>
        <v>144</v>
      </c>
      <c r="J689" s="51">
        <f t="shared" si="23"/>
        <v>0</v>
      </c>
      <c r="K689" s="47"/>
    </row>
    <row r="690" spans="1:11">
      <c r="A690" s="37">
        <v>5905947900138</v>
      </c>
      <c r="B690" s="57" t="s">
        <v>704</v>
      </c>
      <c r="C690" s="11" t="s">
        <v>607</v>
      </c>
      <c r="D690" s="2" t="s">
        <v>1388</v>
      </c>
      <c r="E690" s="29">
        <v>192</v>
      </c>
      <c r="F690" s="25">
        <v>173</v>
      </c>
      <c r="G690" s="9">
        <v>-9.895833333333337E-2</v>
      </c>
      <c r="H690" s="46"/>
      <c r="I690" s="50">
        <f t="shared" si="22"/>
        <v>173</v>
      </c>
      <c r="J690" s="51">
        <f t="shared" si="23"/>
        <v>0</v>
      </c>
      <c r="K690" s="47"/>
    </row>
    <row r="691" spans="1:11">
      <c r="A691" s="37">
        <v>5905947900145</v>
      </c>
      <c r="B691" s="57" t="s">
        <v>704</v>
      </c>
      <c r="C691" s="11" t="s">
        <v>608</v>
      </c>
      <c r="D691" s="2" t="s">
        <v>1389</v>
      </c>
      <c r="E691" s="29">
        <v>149</v>
      </c>
      <c r="F691" s="25">
        <v>134</v>
      </c>
      <c r="G691" s="9">
        <v>-0.10067114093959728</v>
      </c>
      <c r="H691" s="46"/>
      <c r="I691" s="50">
        <f t="shared" si="22"/>
        <v>134</v>
      </c>
      <c r="J691" s="51">
        <f t="shared" si="23"/>
        <v>0</v>
      </c>
      <c r="K691" s="47"/>
    </row>
    <row r="692" spans="1:11">
      <c r="A692" s="37">
        <v>5905947900152</v>
      </c>
      <c r="B692" s="57" t="s">
        <v>704</v>
      </c>
      <c r="C692" s="11" t="s">
        <v>609</v>
      </c>
      <c r="D692" s="2" t="s">
        <v>1390</v>
      </c>
      <c r="E692" s="29">
        <v>177</v>
      </c>
      <c r="F692" s="25">
        <v>159</v>
      </c>
      <c r="G692" s="9">
        <v>-0.10169491525423724</v>
      </c>
      <c r="H692" s="46"/>
      <c r="I692" s="50">
        <f t="shared" si="22"/>
        <v>159</v>
      </c>
      <c r="J692" s="51">
        <f t="shared" si="23"/>
        <v>0</v>
      </c>
      <c r="K692" s="47"/>
    </row>
    <row r="693" spans="1:11">
      <c r="A693" s="37">
        <v>5905947900169</v>
      </c>
      <c r="B693" s="57" t="s">
        <v>704</v>
      </c>
      <c r="C693" s="11" t="s">
        <v>610</v>
      </c>
      <c r="D693" s="2" t="s">
        <v>1391</v>
      </c>
      <c r="E693" s="29">
        <v>40</v>
      </c>
      <c r="F693" s="25">
        <v>36</v>
      </c>
      <c r="G693" s="9">
        <v>-9.9999999999999978E-2</v>
      </c>
      <c r="H693" s="46"/>
      <c r="I693" s="50">
        <f t="shared" si="22"/>
        <v>36</v>
      </c>
      <c r="J693" s="51">
        <f t="shared" si="23"/>
        <v>0</v>
      </c>
      <c r="K693" s="47"/>
    </row>
    <row r="694" spans="1:11">
      <c r="A694" s="37">
        <v>5905947900176</v>
      </c>
      <c r="B694" s="57" t="s">
        <v>704</v>
      </c>
      <c r="C694" s="11" t="s">
        <v>611</v>
      </c>
      <c r="D694" s="2" t="s">
        <v>1392</v>
      </c>
      <c r="E694" s="29">
        <v>32</v>
      </c>
      <c r="F694" s="25">
        <v>29</v>
      </c>
      <c r="G694" s="9">
        <v>-9.375E-2</v>
      </c>
      <c r="H694" s="46"/>
      <c r="I694" s="50">
        <f t="shared" si="22"/>
        <v>29</v>
      </c>
      <c r="J694" s="51">
        <f t="shared" si="23"/>
        <v>0</v>
      </c>
      <c r="K694" s="47"/>
    </row>
    <row r="695" spans="1:11">
      <c r="A695" s="37">
        <v>5905947900183</v>
      </c>
      <c r="B695" s="57" t="s">
        <v>704</v>
      </c>
      <c r="C695" s="11" t="s">
        <v>612</v>
      </c>
      <c r="D695" s="2" t="s">
        <v>1393</v>
      </c>
      <c r="E695" s="29">
        <v>32</v>
      </c>
      <c r="F695" s="25">
        <v>29</v>
      </c>
      <c r="G695" s="9">
        <v>-9.375E-2</v>
      </c>
      <c r="H695" s="46"/>
      <c r="I695" s="50">
        <f t="shared" si="22"/>
        <v>29</v>
      </c>
      <c r="J695" s="51">
        <f t="shared" si="23"/>
        <v>0</v>
      </c>
      <c r="K695" s="47"/>
    </row>
    <row r="696" spans="1:11">
      <c r="A696" s="37">
        <v>5905947900190</v>
      </c>
      <c r="B696" s="57" t="s">
        <v>704</v>
      </c>
      <c r="C696" s="11" t="s">
        <v>613</v>
      </c>
      <c r="D696" s="2" t="s">
        <v>1394</v>
      </c>
      <c r="E696" s="29">
        <v>52</v>
      </c>
      <c r="F696" s="25">
        <v>47</v>
      </c>
      <c r="G696" s="9">
        <v>-9.6153846153846145E-2</v>
      </c>
      <c r="H696" s="46"/>
      <c r="I696" s="50">
        <f t="shared" si="22"/>
        <v>47</v>
      </c>
      <c r="J696" s="51">
        <f t="shared" si="23"/>
        <v>0</v>
      </c>
      <c r="K696" s="47"/>
    </row>
  </sheetData>
  <autoFilter ref="B1:G696" xr:uid="{00000000-0001-0000-0000-000000000000}"/>
  <mergeCells count="2">
    <mergeCell ref="K48:K49"/>
    <mergeCell ref="G197:G220"/>
  </mergeCells>
  <phoneticPr fontId="17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NR 2_2026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Stalco</dc:creator>
  <cp:lastModifiedBy>Karel Chramosta - HOLWEKA s.r.o.</cp:lastModifiedBy>
  <cp:lastPrinted>2025-09-17T08:35:01Z</cp:lastPrinted>
  <dcterms:created xsi:type="dcterms:W3CDTF">2015-06-05T18:19:34Z</dcterms:created>
  <dcterms:modified xsi:type="dcterms:W3CDTF">2026-03-13T15:26:58Z</dcterms:modified>
</cp:coreProperties>
</file>